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6" i="1" l="1"/>
  <c r="B26" i="1"/>
  <c r="A26" i="1"/>
  <c r="L25" i="1"/>
  <c r="J25" i="1"/>
  <c r="I25" i="1"/>
  <c r="H25" i="1"/>
  <c r="G25" i="1"/>
  <c r="F25" i="1"/>
  <c r="B14" i="1"/>
  <c r="A14" i="1"/>
  <c r="L13" i="1"/>
  <c r="J13" i="1"/>
  <c r="J26" i="1" s="1"/>
  <c r="I13" i="1"/>
  <c r="I26" i="1" s="1"/>
  <c r="H13" i="1"/>
  <c r="H26" i="1" s="1"/>
  <c r="G13" i="1"/>
  <c r="G26" i="1" s="1"/>
  <c r="F13" i="1"/>
  <c r="F26" i="1" s="1"/>
</calcChain>
</file>

<file path=xl/sharedStrings.xml><?xml version="1.0" encoding="utf-8"?>
<sst xmlns="http://schemas.openxmlformats.org/spreadsheetml/2006/main" count="53" uniqueCount="52">
  <si>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</si>
  <si>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</si>
  <si>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</si>
  <si>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</si>
  <si>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</si>
  <si>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</si>
  <si>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</si>
  <si>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</si>
  <si>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</si>
  <si>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</si>
  <si>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</si>
  <si>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</si>
  <si>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</si>
  <si>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</si>
  <si>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</si>
  <si>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</si>
  <si>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</si>
  <si>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</si>
  <si>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</si>
  <si>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</si>
  <si>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</si>
  <si>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</si>
  <si>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</si>
  <si>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</si>
  <si>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</si>
  <si>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</si>
  <si>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</si>
  <si>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</si>
  <si>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</si>
  <si>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 xml:space="preserve">Хлеб пшеничный </t>
  </si>
  <si>
    <t>итого</t>
  </si>
  <si>
    <t>Обед</t>
  </si>
  <si>
    <t>закуска</t>
  </si>
  <si>
    <t>С-т "Винегрет"</t>
  </si>
  <si>
    <t>1 блюдо</t>
  </si>
  <si>
    <t>Суп крестьянский</t>
  </si>
  <si>
    <t>2 блюдо</t>
  </si>
  <si>
    <t>гарнир</t>
  </si>
  <si>
    <t>напиток</t>
  </si>
  <si>
    <t>Сок</t>
  </si>
  <si>
    <t>хлеб бел.</t>
  </si>
  <si>
    <t>Хлеб пшеничный</t>
  </si>
  <si>
    <t>хлеб черн.</t>
  </si>
  <si>
    <t>Хлеб ржаной</t>
  </si>
  <si>
    <t>Итого за день:</t>
  </si>
  <si>
    <t xml:space="preserve">МБОУ КР ОО "Глинская СОШ" </t>
  </si>
  <si>
    <t>Каша рисовая молочная</t>
  </si>
  <si>
    <t>Масло</t>
  </si>
  <si>
    <t>Чай с сахаром</t>
  </si>
  <si>
    <t>Тефтели с соусом</t>
  </si>
  <si>
    <t>Рис отварной</t>
  </si>
  <si>
    <t>Пряник,зефир,мармелад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</si>
</sst>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E21" sqref="E21"/>
    </sheetView>
  </sheetViews>
  <sheetFormatPr defaultRowHeight="15" x14ac:dyDescent="0.25"/>
  <cols>
    <col min="1" max="3" width="9.140625" customWidth="1"/>
    <col min="4" max="4" width="12.7109375" customWidth="1"/>
    <col min="5" max="5" width="18.85546875" customWidth="1"/>
  </cols>
  <sheetData>
    <row r="1" spans="1:12" ht="11.1" customHeight="1" x14ac:dyDescent="0.25">
      <c r="A1" s="1" t="s">
        <v>0</v>
      </c>
      <c r="B1" s="2"/>
      <c r="C1" s="41" t="s">
        <v>45</v>
      </c>
      <c r="D1" s="42"/>
      <c r="E1" s="42"/>
      <c r="F1" s="3" t="s">
        <v>1</v>
      </c>
      <c r="G1" s="2" t="s">
        <v>2</v>
      </c>
      <c r="H1" s="43" t="s">
        <v>3</v>
      </c>
      <c r="I1" s="43"/>
      <c r="J1" s="43"/>
      <c r="K1" s="43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43" t="s">
        <v>6</v>
      </c>
      <c r="I2" s="43"/>
      <c r="J2" s="43"/>
      <c r="K2" s="43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8</v>
      </c>
      <c r="F3" s="2"/>
      <c r="G3" s="2" t="s">
        <v>9</v>
      </c>
      <c r="H3" s="8">
        <v>1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40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1.1" customHeight="1" x14ac:dyDescent="0.25">
      <c r="A6" s="15">
        <v>1</v>
      </c>
      <c r="B6" s="16">
        <v>5</v>
      </c>
      <c r="C6" s="26" t="s">
        <v>25</v>
      </c>
      <c r="D6" s="17" t="s">
        <v>26</v>
      </c>
      <c r="E6" s="18" t="s">
        <v>46</v>
      </c>
      <c r="F6" s="19">
        <v>250</v>
      </c>
      <c r="G6" s="19">
        <v>8.8000000000000007</v>
      </c>
      <c r="H6" s="19">
        <v>11.73</v>
      </c>
      <c r="I6" s="19">
        <v>46.9</v>
      </c>
      <c r="J6" s="19">
        <v>337.3</v>
      </c>
      <c r="K6" s="20">
        <v>177</v>
      </c>
      <c r="L6" s="19">
        <v>5.74</v>
      </c>
    </row>
    <row r="7" spans="1:12" ht="11.1" customHeight="1" x14ac:dyDescent="0.25">
      <c r="A7" s="21"/>
      <c r="B7" s="22"/>
      <c r="C7" s="26"/>
      <c r="D7" s="7"/>
      <c r="E7" s="23" t="s">
        <v>47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27</v>
      </c>
      <c r="E8" s="23" t="s">
        <v>48</v>
      </c>
      <c r="F8" s="24">
        <v>200</v>
      </c>
      <c r="G8" s="24">
        <v>6.7000000000000004E-2</v>
      </c>
      <c r="H8" s="24">
        <v>2.1999999999999999E-2</v>
      </c>
      <c r="I8" s="24">
        <v>13.31</v>
      </c>
      <c r="J8" s="24">
        <v>47.78</v>
      </c>
      <c r="K8" s="25">
        <v>376</v>
      </c>
      <c r="L8" s="24">
        <v>1.07</v>
      </c>
    </row>
    <row r="9" spans="1:12" ht="11.1" customHeight="1" x14ac:dyDescent="0.25">
      <c r="A9" s="21"/>
      <c r="B9" s="22"/>
      <c r="C9" s="26"/>
      <c r="D9" s="26" t="s">
        <v>28</v>
      </c>
      <c r="E9" s="23" t="s">
        <v>29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/>
      <c r="E10" s="23"/>
      <c r="F10" s="24"/>
      <c r="G10" s="24"/>
      <c r="H10" s="24"/>
      <c r="I10" s="24"/>
      <c r="J10" s="24"/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30</v>
      </c>
      <c r="E13" s="30"/>
      <c r="F13" s="31">
        <f>SUM(F6:F12)</f>
        <v>480</v>
      </c>
      <c r="G13" s="31">
        <f t="shared" ref="G13:L13" si="0">SUM(G6:G12)</f>
        <v>12.567</v>
      </c>
      <c r="H13" s="31">
        <f t="shared" si="0"/>
        <v>12.352</v>
      </c>
      <c r="I13" s="31">
        <f t="shared" si="0"/>
        <v>75.81</v>
      </c>
      <c r="J13" s="31">
        <f t="shared" si="0"/>
        <v>480.68000000000006</v>
      </c>
      <c r="K13" s="32"/>
      <c r="L13" s="31">
        <f t="shared" si="0"/>
        <v>32.99</v>
      </c>
    </row>
    <row r="14" spans="1:12" ht="11.1" customHeight="1" x14ac:dyDescent="0.25">
      <c r="A14" s="33">
        <f>A6</f>
        <v>1</v>
      </c>
      <c r="B14" s="34">
        <f>B6</f>
        <v>5</v>
      </c>
      <c r="C14" s="26" t="s">
        <v>31</v>
      </c>
      <c r="D14" s="26" t="s">
        <v>32</v>
      </c>
      <c r="E14" s="23" t="s">
        <v>33</v>
      </c>
      <c r="F14" s="24">
        <v>60</v>
      </c>
      <c r="G14" s="24">
        <v>4.95</v>
      </c>
      <c r="H14" s="24">
        <v>4.8099999999999996</v>
      </c>
      <c r="I14" s="24">
        <v>0.8</v>
      </c>
      <c r="J14" s="24">
        <v>66.36</v>
      </c>
      <c r="K14" s="25">
        <v>37</v>
      </c>
      <c r="L14" s="24">
        <v>6.95</v>
      </c>
    </row>
    <row r="15" spans="1:12" ht="11.1" customHeight="1" x14ac:dyDescent="0.25">
      <c r="A15" s="21"/>
      <c r="B15" s="22"/>
      <c r="C15" s="26"/>
      <c r="D15" s="26" t="s">
        <v>34</v>
      </c>
      <c r="E15" s="23" t="s">
        <v>35</v>
      </c>
      <c r="F15" s="24">
        <v>250</v>
      </c>
      <c r="G15" s="24">
        <v>2.4</v>
      </c>
      <c r="H15" s="24">
        <v>0.9</v>
      </c>
      <c r="I15" s="24">
        <v>11.8</v>
      </c>
      <c r="J15" s="24">
        <v>120</v>
      </c>
      <c r="K15" s="25">
        <v>61</v>
      </c>
      <c r="L15" s="24">
        <v>10.32</v>
      </c>
    </row>
    <row r="16" spans="1:12" ht="11.1" customHeight="1" x14ac:dyDescent="0.25">
      <c r="A16" s="21"/>
      <c r="B16" s="22"/>
      <c r="C16" s="26"/>
      <c r="D16" s="26" t="s">
        <v>36</v>
      </c>
      <c r="E16" s="23" t="s">
        <v>49</v>
      </c>
      <c r="F16" s="24">
        <v>80</v>
      </c>
      <c r="G16" s="24">
        <v>10</v>
      </c>
      <c r="H16" s="24">
        <v>19</v>
      </c>
      <c r="I16" s="24">
        <v>3</v>
      </c>
      <c r="J16" s="24">
        <v>211</v>
      </c>
      <c r="K16" s="25">
        <v>96</v>
      </c>
      <c r="L16" s="24">
        <v>32</v>
      </c>
    </row>
    <row r="17" spans="1:12" ht="11.1" customHeight="1" x14ac:dyDescent="0.25">
      <c r="A17" s="21"/>
      <c r="B17" s="22"/>
      <c r="C17" s="26"/>
      <c r="D17" s="26" t="s">
        <v>37</v>
      </c>
      <c r="E17" s="23" t="s">
        <v>50</v>
      </c>
      <c r="F17" s="24">
        <v>150</v>
      </c>
      <c r="G17" s="24">
        <v>4.0960000000000001</v>
      </c>
      <c r="H17" s="24">
        <v>5.3</v>
      </c>
      <c r="I17" s="24">
        <v>26.08</v>
      </c>
      <c r="J17" s="24">
        <v>168.1</v>
      </c>
      <c r="K17" s="25">
        <v>49</v>
      </c>
      <c r="L17" s="24">
        <v>10.7</v>
      </c>
    </row>
    <row r="18" spans="1:12" ht="11.1" customHeight="1" x14ac:dyDescent="0.25">
      <c r="A18" s="21"/>
      <c r="B18" s="22"/>
      <c r="C18" s="26"/>
      <c r="D18" s="26" t="s">
        <v>38</v>
      </c>
      <c r="E18" s="23" t="s">
        <v>39</v>
      </c>
      <c r="F18" s="24">
        <v>150</v>
      </c>
      <c r="G18" s="24">
        <v>1</v>
      </c>
      <c r="H18" s="24">
        <v>0.2</v>
      </c>
      <c r="I18" s="24">
        <v>14.8</v>
      </c>
      <c r="J18" s="24">
        <v>90</v>
      </c>
      <c r="K18" s="25">
        <v>389</v>
      </c>
      <c r="L18" s="24">
        <v>9.52</v>
      </c>
    </row>
    <row r="19" spans="1:12" ht="11.1" customHeight="1" x14ac:dyDescent="0.25">
      <c r="A19" s="21"/>
      <c r="B19" s="22"/>
      <c r="C19" s="26"/>
      <c r="D19" s="26" t="s">
        <v>40</v>
      </c>
      <c r="E19" s="23" t="s">
        <v>41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42</v>
      </c>
      <c r="E20" s="23" t="s">
        <v>43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24">
        <v>2.76</v>
      </c>
    </row>
    <row r="21" spans="1:12" ht="11.1" customHeight="1" x14ac:dyDescent="0.25">
      <c r="A21" s="21"/>
      <c r="B21" s="22"/>
      <c r="C21" s="26"/>
      <c r="D21" s="7"/>
      <c r="E21" s="23" t="s">
        <v>51</v>
      </c>
      <c r="F21" s="24">
        <v>20</v>
      </c>
      <c r="G21" s="24"/>
      <c r="H21" s="24"/>
      <c r="I21" s="24"/>
      <c r="J21" s="24"/>
      <c r="K21" s="25"/>
      <c r="L21" s="24"/>
    </row>
    <row r="22" spans="1:12" ht="11.1" customHeight="1" x14ac:dyDescent="0.25">
      <c r="A22" s="21"/>
      <c r="B22" s="22"/>
      <c r="C22" s="26"/>
      <c r="D22" s="7"/>
      <c r="E22" s="23"/>
      <c r="F22" s="24"/>
      <c r="G22" s="24"/>
      <c r="H22" s="24"/>
      <c r="I22" s="24"/>
      <c r="J22" s="24"/>
      <c r="K22" s="25"/>
      <c r="L22" s="24"/>
    </row>
    <row r="23" spans="1:12" ht="11.1" customHeight="1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25"/>
      <c r="L23" s="24"/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4"/>
    </row>
    <row r="25" spans="1:12" x14ac:dyDescent="0.25">
      <c r="A25" s="27"/>
      <c r="B25" s="28"/>
      <c r="C25" s="26"/>
      <c r="D25" s="29" t="s">
        <v>30</v>
      </c>
      <c r="E25" s="30"/>
      <c r="F25" s="31">
        <f>SUM(F14:F24)</f>
        <v>760</v>
      </c>
      <c r="G25" s="31">
        <f t="shared" ref="G25:L25" si="1">SUM(G14:G24)</f>
        <v>31.446000000000002</v>
      </c>
      <c r="H25" s="31">
        <f t="shared" si="1"/>
        <v>32.21</v>
      </c>
      <c r="I25" s="31">
        <f t="shared" si="1"/>
        <v>165.48000000000002</v>
      </c>
      <c r="J25" s="31">
        <f t="shared" si="1"/>
        <v>910.46</v>
      </c>
      <c r="K25" s="32"/>
      <c r="L25" s="31">
        <f t="shared" si="1"/>
        <v>75.52</v>
      </c>
    </row>
    <row r="26" spans="1:12" ht="15.75" thickBot="1" x14ac:dyDescent="0.3">
      <c r="A26" s="35">
        <f>A6</f>
        <v>1</v>
      </c>
      <c r="B26" s="36">
        <f>B6</f>
        <v>5</v>
      </c>
      <c r="C26" s="44" t="s">
        <v>44</v>
      </c>
      <c r="D26" s="45"/>
      <c r="E26" s="37"/>
      <c r="F26" s="38">
        <f>F13+F25</f>
        <v>1240</v>
      </c>
      <c r="G26" s="38">
        <f t="shared" ref="G26:L26" si="2">G13+G25</f>
        <v>44.013000000000005</v>
      </c>
      <c r="H26" s="38">
        <f t="shared" si="2"/>
        <v>44.561999999999998</v>
      </c>
      <c r="I26" s="38">
        <f t="shared" si="2"/>
        <v>241.29000000000002</v>
      </c>
      <c r="J26" s="38">
        <f t="shared" si="2"/>
        <v>1391.14</v>
      </c>
      <c r="K26" s="38"/>
      <c r="L26" s="38">
        <f t="shared" si="2"/>
        <v>108.50999999999999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2025-11-26T14:32:51Z</dcterms:modified>
</cp:coreProperties>
</file>