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B14" i="1"/>
  <c r="A14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<sst xmlns="http://schemas.openxmlformats.org/spreadsheetml/2006/main" count="53" uniqueCount="51">
  <si>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</si>
  <si>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</si>
  <si>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</si>
  <si>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</si>
  <si>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</si>
  <si>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</si>
  <si>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</si>
  <si>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</si>
  <si>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</si>
  <si>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</si>
  <si>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</si>
  <si>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</si>
  <si>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</si>
  <si>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</si>
  <si>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</si>
  <si>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</si>
  <si>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</si>
  <si>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</si>
  <si>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</si>
  <si>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</si>
  <si>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</si>
  <si>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</si>
  <si>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</si>
  <si>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</si>
  <si>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</si>
  <si>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</si>
  <si>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</si>
  <si>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 молочная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</si>
  <si>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</si>
  <si>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</si>
  <si>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</si>
  <si>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</si>
  <si>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</si>
  <si>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</si>
  <si>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</si>
  <si>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</si>
  <si>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с макаронными изделиями</t>
  </si>
  <si>
    <t>2 блюдо</t>
  </si>
  <si>
    <t>Голубцы ленивые</t>
  </si>
  <si>
    <t>гарнир</t>
  </si>
  <si>
    <t>напиток</t>
  </si>
  <si>
    <t>Сок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</si>
  <si>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</si>
  <si>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</si>
  <si>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</si>
  <si>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</si>
  <si>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</si>
  <si>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Сыр</t>
  </si>
  <si>
    <t>Чай с сахаром</t>
  </si>
  <si>
    <t>С-т "Винегрет"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</si>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</sst>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/>
    <xf numFmtId="0" fontId="1" fillId="0" borderId="22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I3" sqref="I3"/>
    </sheetView>
  </sheetViews>
  <sheetFormatPr defaultRowHeight="15" x14ac:dyDescent="0.25"/>
  <cols>
    <col min="4" max="4" width="13" customWidth="1"/>
    <col min="5" max="5" width="18.28515625" customWidth="1"/>
  </cols>
  <sheetData>
    <row r="1" spans="1:12" ht="11.1" customHeight="1" x14ac:dyDescent="0.25">
      <c r="A1" s="1" t="s">
        <v>0</v>
      </c>
      <c r="B1" s="2"/>
      <c r="C1" s="45" t="s">
        <v>46</v>
      </c>
      <c r="D1" s="46"/>
      <c r="E1" s="46"/>
      <c r="F1" s="3" t="s">
        <v>1</v>
      </c>
      <c r="G1" s="2" t="s">
        <v>2</v>
      </c>
      <c r="H1" s="47" t="s">
        <v>3</v>
      </c>
      <c r="I1" s="47"/>
      <c r="J1" s="47"/>
      <c r="K1" s="47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7" t="s">
        <v>6</v>
      </c>
      <c r="I2" s="47"/>
      <c r="J2" s="47"/>
      <c r="K2" s="47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8</v>
      </c>
      <c r="F3" s="2"/>
      <c r="G3" s="2" t="s">
        <v>9</v>
      </c>
      <c r="H3" s="8">
        <v>8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0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2</v>
      </c>
      <c r="B6" s="16">
        <v>5</v>
      </c>
      <c r="C6" s="26" t="s">
        <v>25</v>
      </c>
      <c r="D6" s="17" t="s">
        <v>26</v>
      </c>
      <c r="E6" s="18" t="s">
        <v>27</v>
      </c>
      <c r="F6" s="19">
        <v>250</v>
      </c>
      <c r="G6" s="19">
        <v>7.69</v>
      </c>
      <c r="H6" s="19">
        <v>11.47</v>
      </c>
      <c r="I6" s="19">
        <v>27.5</v>
      </c>
      <c r="J6" s="19">
        <v>222.64</v>
      </c>
      <c r="K6" s="20">
        <v>67</v>
      </c>
      <c r="L6" s="19">
        <v>7.23</v>
      </c>
    </row>
    <row r="7" spans="1:12" ht="11.1" customHeight="1" x14ac:dyDescent="0.25">
      <c r="A7" s="21"/>
      <c r="B7" s="22"/>
      <c r="C7" s="26"/>
      <c r="D7" s="7"/>
      <c r="E7" s="23" t="s">
        <v>47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28</v>
      </c>
      <c r="E8" s="23" t="s">
        <v>48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692</v>
      </c>
      <c r="L8" s="24">
        <v>3.84</v>
      </c>
    </row>
    <row r="9" spans="1:12" ht="11.1" customHeight="1" x14ac:dyDescent="0.25">
      <c r="A9" s="21"/>
      <c r="B9" s="22"/>
      <c r="C9" s="26"/>
      <c r="D9" s="26" t="s">
        <v>29</v>
      </c>
      <c r="E9" s="23" t="s">
        <v>30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31</v>
      </c>
      <c r="E10" s="23"/>
      <c r="F10" s="24">
        <v>100</v>
      </c>
      <c r="G10" s="24">
        <v>2</v>
      </c>
      <c r="H10" s="24">
        <v>0</v>
      </c>
      <c r="I10" s="24">
        <v>26</v>
      </c>
      <c r="J10" s="24">
        <v>52</v>
      </c>
      <c r="K10" s="25"/>
      <c r="L10" s="24">
        <v>22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32</v>
      </c>
      <c r="E13" s="30"/>
      <c r="F13" s="31">
        <f>SUM(F6:F12)</f>
        <v>580</v>
      </c>
      <c r="G13" s="31">
        <f t="shared" ref="G13:J13" si="0">SUM(G6:G12)</f>
        <v>13.457000000000001</v>
      </c>
      <c r="H13" s="31">
        <f t="shared" si="0"/>
        <v>12.092000000000001</v>
      </c>
      <c r="I13" s="31">
        <f t="shared" si="0"/>
        <v>82.41</v>
      </c>
      <c r="J13" s="31">
        <f t="shared" si="0"/>
        <v>418.02</v>
      </c>
      <c r="K13" s="32"/>
      <c r="L13" s="31">
        <f t="shared" ref="L13" si="1">SUM(L6:L12)</f>
        <v>35.25</v>
      </c>
    </row>
    <row r="14" spans="1:12" ht="11.1" customHeight="1" x14ac:dyDescent="0.25">
      <c r="A14" s="33">
        <f>A6</f>
        <v>2</v>
      </c>
      <c r="B14" s="34">
        <f>B6</f>
        <v>5</v>
      </c>
      <c r="C14" s="26" t="s">
        <v>33</v>
      </c>
      <c r="D14" s="26" t="s">
        <v>34</v>
      </c>
      <c r="E14" s="23" t="s">
        <v>49</v>
      </c>
      <c r="F14" s="24">
        <v>60</v>
      </c>
      <c r="G14" s="24">
        <v>4.95</v>
      </c>
      <c r="H14" s="24">
        <v>4.8099999999999996</v>
      </c>
      <c r="I14" s="24">
        <v>0.8</v>
      </c>
      <c r="J14" s="24">
        <v>66.36</v>
      </c>
      <c r="K14" s="25">
        <v>37</v>
      </c>
      <c r="L14" s="24"/>
    </row>
    <row r="15" spans="1:12" ht="11.1" customHeight="1" x14ac:dyDescent="0.25">
      <c r="A15" s="21"/>
      <c r="B15" s="22"/>
      <c r="C15" s="26"/>
      <c r="D15" s="26" t="s">
        <v>35</v>
      </c>
      <c r="E15" s="23" t="s">
        <v>36</v>
      </c>
      <c r="F15" s="24">
        <v>250</v>
      </c>
      <c r="G15" s="24">
        <v>2.15</v>
      </c>
      <c r="H15" s="24">
        <v>2.27</v>
      </c>
      <c r="I15" s="24">
        <v>13.71</v>
      </c>
      <c r="J15" s="24">
        <v>83.8</v>
      </c>
      <c r="K15" s="25">
        <v>197</v>
      </c>
      <c r="L15" s="24">
        <v>12.69</v>
      </c>
    </row>
    <row r="16" spans="1:12" ht="11.1" customHeight="1" x14ac:dyDescent="0.25">
      <c r="A16" s="21"/>
      <c r="B16" s="22"/>
      <c r="C16" s="26"/>
      <c r="D16" s="26" t="s">
        <v>37</v>
      </c>
      <c r="E16" s="23" t="s">
        <v>38</v>
      </c>
      <c r="F16" s="24">
        <v>200</v>
      </c>
      <c r="G16" s="24">
        <v>16.48</v>
      </c>
      <c r="H16" s="24">
        <v>17.28</v>
      </c>
      <c r="I16" s="24">
        <v>28.08</v>
      </c>
      <c r="J16" s="24">
        <v>252</v>
      </c>
      <c r="K16" s="25">
        <v>301</v>
      </c>
      <c r="L16" s="24">
        <v>25.6</v>
      </c>
    </row>
    <row r="17" spans="1:12" ht="11.1" customHeight="1" x14ac:dyDescent="0.25">
      <c r="A17" s="21"/>
      <c r="B17" s="22"/>
      <c r="C17" s="26"/>
      <c r="D17" s="26" t="s">
        <v>39</v>
      </c>
      <c r="E17" s="23"/>
      <c r="F17" s="24"/>
      <c r="G17" s="24"/>
      <c r="H17" s="24"/>
      <c r="I17" s="24"/>
      <c r="J17" s="24"/>
      <c r="K17" s="25"/>
      <c r="L17" s="24"/>
    </row>
    <row r="18" spans="1:12" ht="11.1" customHeight="1" x14ac:dyDescent="0.25">
      <c r="A18" s="21"/>
      <c r="B18" s="22"/>
      <c r="C18" s="26"/>
      <c r="D18" s="26" t="s">
        <v>40</v>
      </c>
      <c r="E18" s="23" t="s">
        <v>41</v>
      </c>
      <c r="F18" s="24">
        <v>150</v>
      </c>
      <c r="G18" s="24">
        <v>1</v>
      </c>
      <c r="H18" s="24">
        <v>0</v>
      </c>
      <c r="I18" s="24">
        <v>15</v>
      </c>
      <c r="J18" s="24">
        <v>90</v>
      </c>
      <c r="K18" s="25"/>
      <c r="L18" s="24">
        <v>9.52</v>
      </c>
    </row>
    <row r="19" spans="1:12" ht="11.1" customHeight="1" x14ac:dyDescent="0.25">
      <c r="A19" s="21"/>
      <c r="B19" s="22"/>
      <c r="C19" s="26"/>
      <c r="D19" s="26" t="s">
        <v>42</v>
      </c>
      <c r="E19" s="23" t="s">
        <v>30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43</v>
      </c>
      <c r="E20" s="23" t="s">
        <v>44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 t="s">
        <v>50</v>
      </c>
      <c r="F21" s="24">
        <v>30</v>
      </c>
      <c r="G21" s="41"/>
      <c r="H21" s="41"/>
      <c r="I21" s="41"/>
      <c r="J21" s="41"/>
      <c r="K21" s="41"/>
      <c r="L21" s="41"/>
    </row>
    <row r="22" spans="1:12" ht="11.1" customHeight="1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24"/>
    </row>
    <row r="23" spans="1:12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25"/>
      <c r="L23" s="24">
        <v>26.43</v>
      </c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4">
        <v>1.07</v>
      </c>
    </row>
    <row r="25" spans="1:12" x14ac:dyDescent="0.25">
      <c r="A25" s="27"/>
      <c r="B25" s="28"/>
      <c r="C25" s="26"/>
      <c r="D25" s="29" t="s">
        <v>32</v>
      </c>
      <c r="E25" s="30"/>
      <c r="F25" s="31">
        <f>SUM(F14:F24)</f>
        <v>740</v>
      </c>
      <c r="G25" s="31">
        <f t="shared" ref="G25:J25" si="2">SUM(G14:G24)</f>
        <v>33.58</v>
      </c>
      <c r="H25" s="31">
        <f t="shared" si="2"/>
        <v>26.36</v>
      </c>
      <c r="I25" s="31">
        <f t="shared" si="2"/>
        <v>166.59</v>
      </c>
      <c r="J25" s="31">
        <f t="shared" si="2"/>
        <v>747.16</v>
      </c>
      <c r="K25" s="32"/>
      <c r="L25" s="42">
        <f t="shared" ref="L25" si="3">SUM(L14:L24)</f>
        <v>81.34</v>
      </c>
    </row>
    <row r="26" spans="1:12" ht="15.75" thickBot="1" x14ac:dyDescent="0.3">
      <c r="A26" s="35">
        <f>A6</f>
        <v>2</v>
      </c>
      <c r="B26" s="36">
        <f>B6</f>
        <v>5</v>
      </c>
      <c r="C26" s="48" t="s">
        <v>45</v>
      </c>
      <c r="D26" s="49"/>
      <c r="E26" s="37"/>
      <c r="F26" s="38">
        <f>F13+F25</f>
        <v>1320</v>
      </c>
      <c r="G26" s="38">
        <f t="shared" ref="G26:L26" si="4">G13+G25</f>
        <v>47.036999999999999</v>
      </c>
      <c r="H26" s="38">
        <f t="shared" si="4"/>
        <v>38.451999999999998</v>
      </c>
      <c r="I26" s="38">
        <f t="shared" si="4"/>
        <v>249</v>
      </c>
      <c r="J26" s="38">
        <f t="shared" si="4"/>
        <v>1165.1799999999998</v>
      </c>
      <c r="K26" s="43"/>
      <c r="L26" s="44">
        <f t="shared" si="4"/>
        <v>116.59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2025-11-26T14:27:20Z</dcterms:modified>
</cp:coreProperties>
</file>