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J28" i="1"/>
  <c r="I28" i="1"/>
  <c r="H28" i="1"/>
  <c r="G28" i="1"/>
  <c r="F28" i="1"/>
  <c r="B17" i="1"/>
  <c r="A17" i="1"/>
  <c r="L16" i="1"/>
  <c r="L29" i="1" s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<sst xmlns="http://schemas.openxmlformats.org/spreadsheetml/2006/main" count="54" uniqueCount="53">
  <si>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</si>
  <si>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</si>
  <si>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</si>
  <si>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</si>
  <si>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</si>
  <si>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</si>
  <si>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</si>
  <si>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</si>
  <si>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</si>
  <si>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</si>
  <si>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</si>
  <si>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</si>
  <si>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</si>
  <si>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</si>
  <si>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</si>
  <si>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</si>
  <si>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</si>
  <si>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</si>
  <si>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</si>
  <si>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</si>
  <si>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</si>
  <si>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</si>
  <si>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</si>
  <si>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</si>
  <si>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</si>
  <si>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</si>
  <si>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</si>
  <si>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</si>
  <si>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</si>
  <si>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</si>
  <si>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</si>
  <si>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</si>
  <si>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</si>
  <si>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</si>
  <si>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</si>
  <si>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</si>
  <si>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</si>
  <si>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</si>
  <si>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</si>
  <si>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</si>
  <si>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ПЯТЫЙ ДЕНЬ</t>
  </si>
  <si>
    <t xml:space="preserve">МБОУ КР ОО "Глинская СОШ" </t>
  </si>
  <si>
    <t>Каша рисовая молочная</t>
  </si>
  <si>
    <t>Масло</t>
  </si>
  <si>
    <t>Чай с сахаром</t>
  </si>
  <si>
    <t xml:space="preserve">Хлеб пшеничный </t>
  </si>
  <si>
    <t>С-т "Винегрет"</t>
  </si>
  <si>
    <t>Суп крестьянский</t>
  </si>
  <si>
    <t>Тефтели с соусом</t>
  </si>
  <si>
    <t>Рис отварной</t>
  </si>
  <si>
    <t>Сок</t>
  </si>
  <si>
    <t>Вафля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</si>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</sst>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1.28515625" customWidth="1"/>
    <col min="5" max="5" width="18.5703125" customWidth="1"/>
  </cols>
  <sheetData>
    <row r="1" spans="1:12" ht="8.2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.75" customHeight="1" x14ac:dyDescent="0.25">
      <c r="A2" s="2"/>
      <c r="B2" s="2"/>
      <c r="C2" s="2"/>
      <c r="D2" s="2"/>
      <c r="E2" s="2"/>
      <c r="F2" s="41" t="s">
        <v>40</v>
      </c>
      <c r="G2" s="42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43" t="s">
        <v>41</v>
      </c>
      <c r="D4" s="44"/>
      <c r="E4" s="44"/>
      <c r="F4" s="3" t="s">
        <v>1</v>
      </c>
      <c r="G4" s="2" t="s">
        <v>2</v>
      </c>
      <c r="H4" s="45" t="s">
        <v>3</v>
      </c>
      <c r="I4" s="45"/>
      <c r="J4" s="45"/>
      <c r="K4" s="45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45" t="s">
        <v>6</v>
      </c>
      <c r="I5" s="45"/>
      <c r="J5" s="45"/>
      <c r="K5" s="45"/>
      <c r="L5" s="2"/>
    </row>
    <row r="6" spans="1:12" ht="11.1" customHeight="1" x14ac:dyDescent="0.25">
      <c r="A6" s="5" t="s">
        <v>7</v>
      </c>
      <c r="B6" s="2"/>
      <c r="C6" s="2"/>
      <c r="D6" s="6"/>
      <c r="E6" s="39" t="s">
        <v>52</v>
      </c>
      <c r="F6" s="2"/>
      <c r="G6" s="2" t="s">
        <v>8</v>
      </c>
      <c r="H6" s="8">
        <v>29</v>
      </c>
      <c r="I6" s="8">
        <v>12</v>
      </c>
      <c r="J6" s="9">
        <v>2025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40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1</v>
      </c>
      <c r="B9" s="16">
        <v>5</v>
      </c>
      <c r="C9" s="26" t="s">
        <v>24</v>
      </c>
      <c r="D9" s="17" t="s">
        <v>25</v>
      </c>
      <c r="E9" s="18" t="s">
        <v>42</v>
      </c>
      <c r="F9" s="19">
        <v>250</v>
      </c>
      <c r="G9" s="19">
        <v>8.8000000000000007</v>
      </c>
      <c r="H9" s="19">
        <v>11.73</v>
      </c>
      <c r="I9" s="19">
        <v>46.9</v>
      </c>
      <c r="J9" s="19">
        <v>337.3</v>
      </c>
      <c r="K9" s="20">
        <v>177</v>
      </c>
      <c r="L9" s="19">
        <v>5.74</v>
      </c>
    </row>
    <row r="10" spans="1:12" ht="11.1" customHeight="1" x14ac:dyDescent="0.25">
      <c r="A10" s="21"/>
      <c r="B10" s="22"/>
      <c r="C10" s="26"/>
      <c r="D10" s="7"/>
      <c r="E10" s="23" t="s">
        <v>43</v>
      </c>
      <c r="F10" s="24">
        <v>10</v>
      </c>
      <c r="G10" s="24"/>
      <c r="H10" s="24"/>
      <c r="I10" s="24"/>
      <c r="J10" s="24"/>
      <c r="K10" s="25"/>
      <c r="L10" s="24"/>
    </row>
    <row r="11" spans="1:12" ht="11.1" customHeight="1" x14ac:dyDescent="0.25">
      <c r="A11" s="21"/>
      <c r="B11" s="22"/>
      <c r="C11" s="26"/>
      <c r="D11" s="26" t="s">
        <v>26</v>
      </c>
      <c r="E11" s="23" t="s">
        <v>44</v>
      </c>
      <c r="F11" s="24">
        <v>200</v>
      </c>
      <c r="G11" s="24">
        <v>6.7000000000000004E-2</v>
      </c>
      <c r="H11" s="24">
        <v>2.1999999999999999E-2</v>
      </c>
      <c r="I11" s="24">
        <v>13.31</v>
      </c>
      <c r="J11" s="24">
        <v>47.78</v>
      </c>
      <c r="K11" s="25">
        <v>376</v>
      </c>
      <c r="L11" s="24">
        <v>1.07</v>
      </c>
    </row>
    <row r="12" spans="1:12" ht="11.1" customHeight="1" x14ac:dyDescent="0.25">
      <c r="A12" s="21"/>
      <c r="B12" s="22"/>
      <c r="C12" s="26"/>
      <c r="D12" s="26" t="s">
        <v>27</v>
      </c>
      <c r="E12" s="23" t="s">
        <v>45</v>
      </c>
      <c r="F12" s="24">
        <v>20</v>
      </c>
      <c r="G12" s="24">
        <v>3.7</v>
      </c>
      <c r="H12" s="24">
        <v>0.6</v>
      </c>
      <c r="I12" s="24">
        <v>15.6</v>
      </c>
      <c r="J12" s="24">
        <v>95.6</v>
      </c>
      <c r="K12" s="25"/>
      <c r="L12" s="24">
        <v>2.1800000000000002</v>
      </c>
    </row>
    <row r="13" spans="1:12" ht="11.1" customHeight="1" x14ac:dyDescent="0.25">
      <c r="A13" s="21"/>
      <c r="B13" s="22"/>
      <c r="C13" s="26"/>
      <c r="D13" s="26"/>
      <c r="E13" s="23"/>
      <c r="F13" s="24"/>
      <c r="G13" s="24"/>
      <c r="H13" s="24"/>
      <c r="I13" s="24"/>
      <c r="J13" s="24"/>
      <c r="K13" s="25"/>
      <c r="L13" s="24">
        <v>24</v>
      </c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4"/>
    </row>
    <row r="16" spans="1:12" ht="11.1" customHeight="1" x14ac:dyDescent="0.25">
      <c r="A16" s="27"/>
      <c r="B16" s="28"/>
      <c r="C16" s="26"/>
      <c r="D16" s="29" t="s">
        <v>29</v>
      </c>
      <c r="E16" s="30"/>
      <c r="F16" s="31">
        <f>SUM(F9:F15)</f>
        <v>480</v>
      </c>
      <c r="G16" s="31">
        <f t="shared" ref="G16:L16" si="0">SUM(G9:G15)</f>
        <v>12.567</v>
      </c>
      <c r="H16" s="31">
        <f t="shared" si="0"/>
        <v>12.352</v>
      </c>
      <c r="I16" s="31">
        <f t="shared" si="0"/>
        <v>75.81</v>
      </c>
      <c r="J16" s="31">
        <f t="shared" si="0"/>
        <v>480.68000000000006</v>
      </c>
      <c r="K16" s="32"/>
      <c r="L16" s="31">
        <f t="shared" si="0"/>
        <v>32.99</v>
      </c>
    </row>
    <row r="17" spans="1:12" ht="11.1" customHeight="1" x14ac:dyDescent="0.25">
      <c r="A17" s="33">
        <f>A9</f>
        <v>1</v>
      </c>
      <c r="B17" s="34">
        <f>B9</f>
        <v>5</v>
      </c>
      <c r="C17" s="26" t="s">
        <v>30</v>
      </c>
      <c r="D17" s="26" t="s">
        <v>31</v>
      </c>
      <c r="E17" s="23" t="s">
        <v>46</v>
      </c>
      <c r="F17" s="24">
        <v>60</v>
      </c>
      <c r="G17" s="24">
        <v>4.95</v>
      </c>
      <c r="H17" s="24">
        <v>4.8099999999999996</v>
      </c>
      <c r="I17" s="24">
        <v>0.8</v>
      </c>
      <c r="J17" s="24">
        <v>66.36</v>
      </c>
      <c r="K17" s="25">
        <v>37</v>
      </c>
      <c r="L17" s="24">
        <v>6.95</v>
      </c>
    </row>
    <row r="18" spans="1:12" ht="11.1" customHeight="1" x14ac:dyDescent="0.25">
      <c r="A18" s="21"/>
      <c r="B18" s="22"/>
      <c r="C18" s="26"/>
      <c r="D18" s="26" t="s">
        <v>32</v>
      </c>
      <c r="E18" s="23" t="s">
        <v>47</v>
      </c>
      <c r="F18" s="24">
        <v>250</v>
      </c>
      <c r="G18" s="24">
        <v>2.4</v>
      </c>
      <c r="H18" s="24">
        <v>0.9</v>
      </c>
      <c r="I18" s="24">
        <v>11.8</v>
      </c>
      <c r="J18" s="24">
        <v>120</v>
      </c>
      <c r="K18" s="25">
        <v>61</v>
      </c>
      <c r="L18" s="24">
        <v>10.32</v>
      </c>
    </row>
    <row r="19" spans="1:12" ht="11.1" customHeight="1" x14ac:dyDescent="0.25">
      <c r="A19" s="21"/>
      <c r="B19" s="22"/>
      <c r="C19" s="26"/>
      <c r="D19" s="26" t="s">
        <v>33</v>
      </c>
      <c r="E19" s="23" t="s">
        <v>48</v>
      </c>
      <c r="F19" s="24">
        <v>80</v>
      </c>
      <c r="G19" s="24">
        <v>10</v>
      </c>
      <c r="H19" s="24">
        <v>19</v>
      </c>
      <c r="I19" s="24">
        <v>3</v>
      </c>
      <c r="J19" s="24">
        <v>211</v>
      </c>
      <c r="K19" s="25">
        <v>96</v>
      </c>
      <c r="L19" s="24">
        <v>32</v>
      </c>
    </row>
    <row r="20" spans="1:12" ht="11.1" customHeight="1" x14ac:dyDescent="0.25">
      <c r="A20" s="21"/>
      <c r="B20" s="22"/>
      <c r="C20" s="26"/>
      <c r="D20" s="26" t="s">
        <v>34</v>
      </c>
      <c r="E20" s="23" t="s">
        <v>49</v>
      </c>
      <c r="F20" s="24">
        <v>150</v>
      </c>
      <c r="G20" s="24">
        <v>4.0960000000000001</v>
      </c>
      <c r="H20" s="24">
        <v>5.3</v>
      </c>
      <c r="I20" s="24">
        <v>26.08</v>
      </c>
      <c r="J20" s="24">
        <v>168.1</v>
      </c>
      <c r="K20" s="25">
        <v>49</v>
      </c>
      <c r="L20" s="24">
        <v>10.7</v>
      </c>
    </row>
    <row r="21" spans="1:12" ht="11.1" customHeight="1" x14ac:dyDescent="0.25">
      <c r="A21" s="21"/>
      <c r="B21" s="22"/>
      <c r="C21" s="26"/>
      <c r="D21" s="26" t="s">
        <v>35</v>
      </c>
      <c r="E21" s="23" t="s">
        <v>50</v>
      </c>
      <c r="F21" s="24">
        <v>150</v>
      </c>
      <c r="G21" s="24">
        <v>1</v>
      </c>
      <c r="H21" s="24">
        <v>0.2</v>
      </c>
      <c r="I21" s="24">
        <v>14.8</v>
      </c>
      <c r="J21" s="24">
        <v>90</v>
      </c>
      <c r="K21" s="25">
        <v>389</v>
      </c>
      <c r="L21" s="24">
        <v>9.52</v>
      </c>
    </row>
    <row r="22" spans="1:12" ht="11.1" customHeight="1" x14ac:dyDescent="0.25">
      <c r="A22" s="21"/>
      <c r="B22" s="22"/>
      <c r="C22" s="26"/>
      <c r="D22" s="26" t="s">
        <v>36</v>
      </c>
      <c r="E22" s="23" t="s">
        <v>28</v>
      </c>
      <c r="F22" s="24">
        <v>20</v>
      </c>
      <c r="G22" s="24">
        <v>3</v>
      </c>
      <c r="H22" s="24">
        <v>1</v>
      </c>
      <c r="I22" s="24">
        <v>78</v>
      </c>
      <c r="J22" s="24">
        <v>167</v>
      </c>
      <c r="K22" s="25"/>
      <c r="L22" s="24">
        <v>3.27</v>
      </c>
    </row>
    <row r="23" spans="1:12" ht="11.1" customHeight="1" x14ac:dyDescent="0.25">
      <c r="A23" s="21"/>
      <c r="B23" s="22"/>
      <c r="C23" s="26"/>
      <c r="D23" s="26" t="s">
        <v>37</v>
      </c>
      <c r="E23" s="23" t="s">
        <v>38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25"/>
      <c r="L23" s="24">
        <v>2.76</v>
      </c>
    </row>
    <row r="24" spans="1:12" ht="11.1" customHeight="1" x14ac:dyDescent="0.25">
      <c r="A24" s="21"/>
      <c r="B24" s="22"/>
      <c r="C24" s="26"/>
      <c r="D24" s="7"/>
      <c r="E24" s="23" t="s">
        <v>51</v>
      </c>
      <c r="F24" s="24">
        <v>20</v>
      </c>
      <c r="G24" s="24"/>
      <c r="H24" s="24"/>
      <c r="I24" s="24"/>
      <c r="J24" s="24"/>
      <c r="K24" s="25"/>
      <c r="L24" s="24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4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4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25"/>
      <c r="L27" s="24"/>
    </row>
    <row r="28" spans="1:12" ht="15.75" customHeight="1" x14ac:dyDescent="0.25">
      <c r="A28" s="27"/>
      <c r="B28" s="28"/>
      <c r="C28" s="26"/>
      <c r="D28" s="29" t="s">
        <v>29</v>
      </c>
      <c r="E28" s="30"/>
      <c r="F28" s="31">
        <f>SUM(F17:F27)</f>
        <v>760</v>
      </c>
      <c r="G28" s="31">
        <f t="shared" ref="G28:L28" si="1">SUM(G17:G27)</f>
        <v>31.446000000000002</v>
      </c>
      <c r="H28" s="31">
        <f t="shared" si="1"/>
        <v>32.21</v>
      </c>
      <c r="I28" s="31">
        <f t="shared" si="1"/>
        <v>165.48000000000002</v>
      </c>
      <c r="J28" s="31">
        <f t="shared" si="1"/>
        <v>910.46</v>
      </c>
      <c r="K28" s="32"/>
      <c r="L28" s="31">
        <f t="shared" si="1"/>
        <v>75.52</v>
      </c>
    </row>
    <row r="29" spans="1:12" ht="15.75" thickBot="1" x14ac:dyDescent="0.3">
      <c r="A29" s="35">
        <f>A9</f>
        <v>1</v>
      </c>
      <c r="B29" s="36">
        <f>B9</f>
        <v>5</v>
      </c>
      <c r="C29" s="46" t="s">
        <v>39</v>
      </c>
      <c r="D29" s="47"/>
      <c r="E29" s="37"/>
      <c r="F29" s="38">
        <f>F16+F28</f>
        <v>1240</v>
      </c>
      <c r="G29" s="38">
        <f t="shared" ref="G29:L29" si="2">G16+G28</f>
        <v>44.013000000000005</v>
      </c>
      <c r="H29" s="38">
        <f t="shared" si="2"/>
        <v>44.561999999999998</v>
      </c>
      <c r="I29" s="38">
        <f t="shared" si="2"/>
        <v>241.29000000000002</v>
      </c>
      <c r="J29" s="38">
        <f t="shared" si="2"/>
        <v>1391.14</v>
      </c>
      <c r="K29" s="38"/>
      <c r="L29" s="38">
        <f t="shared" si="2"/>
        <v>108.50999999999999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F2:G2"/>
    <mergeCell ref="C4:E4"/>
    <mergeCell ref="H5:K5"/>
    <mergeCell ref="C29:D29"/>
    <mergeCell ref="H4:K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2025-11-26T14:32:22Z</dcterms:modified>
</cp:coreProperties>
</file>