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</sheets>
  <calcPr calcId="144525"/>
</workbook>
</file>

<file path=xl/calcChain.xml><?xml version="1.0" encoding="utf-8"?>
<calcChain xmlns="http://schemas.openxmlformats.org/spreadsheetml/2006/main">
  <c r="B29" i="1" l="1"/>
  <c r="A29" i="1"/>
  <c r="L28" i="1"/>
  <c r="L29" i="1" s="1"/>
  <c r="J28" i="1"/>
  <c r="J29" i="1" s="1"/>
  <c r="I28" i="1"/>
  <c r="H28" i="1"/>
  <c r="H29" i="1" s="1"/>
  <c r="G28" i="1"/>
  <c r="F28" i="1"/>
  <c r="F29" i="1" s="1"/>
  <c r="B17" i="1"/>
  <c r="A17" i="1"/>
  <c r="J16" i="1"/>
  <c r="I16" i="1"/>
  <c r="I29" i="1" s="1"/>
  <c r="H16" i="1"/>
  <c r="G16" i="1"/>
  <c r="G29" i="1" s="1"/>
  <c r="F16" i="1"/>
</calcChain>
</file>

<file path=xl/sharedStrings.xml><?xml version="1.0" encoding="utf-8"?>
<sst xmlns="http://schemas.openxmlformats.org/spreadsheetml/2006/main" count="53" uniqueCount="52">
  <si>
    <t>Школа</t>
  </si>
  <si>
    <t>Утвердил:</t>
  </si>
  <si>
    <t>должность</t>
  </si>
  <si>
    <t>ИО директора</t>
  </si>
  <si>
    <t>Типовое примерное меню приготавливаемых блюд</t>
  </si>
  <si>
    <t>фамилия</t>
  </si>
  <si>
    <t>Сулейманова И.Р.</t>
  </si>
  <si>
    <t>Возрастная категория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</si>
  <si>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</si>
  <si>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</si>
  <si>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</si>
  <si>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</si>
  <si>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</si>
  <si>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</si>
  <si>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</si>
  <si>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</si>
  <si>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</si>
  <si>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</si>
  <si>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</si>
  <si>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</si>
  <si>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</si>
  <si>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</si>
  <si>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</si>
  <si>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</si>
  <si>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</si>
  <si>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</si>
  <si>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гор.напиток</t>
  </si>
  <si>
    <t>хлеб</t>
  </si>
  <si>
    <t xml:space="preserve">Хлеб пшеничный </t>
  </si>
  <si>
    <t>итого</t>
  </si>
  <si>
    <t>Обед</t>
  </si>
  <si>
    <t>закуска</t>
  </si>
  <si>
    <t>С-т "Винегрет"</t>
  </si>
  <si>
    <t>1 блюдо</t>
  </si>
  <si>
    <t>Суп крестьянский</t>
  </si>
  <si>
    <t>2 блюдо</t>
  </si>
  <si>
    <t>гарнир</t>
  </si>
  <si>
    <t>напиток</t>
  </si>
  <si>
    <t>Сок</t>
  </si>
  <si>
    <t>хлеб бел.</t>
  </si>
  <si>
    <t>Хлеб пшеничный</t>
  </si>
  <si>
    <t>хлеб черн.</t>
  </si>
  <si>
    <t>Хлеб ржаной</t>
  </si>
  <si>
    <t>Итого за день:</t>
  </si>
  <si>
    <t>ПЯТЫЙ ДЕНЬ</t>
  </si>
  <si>
    <t xml:space="preserve">МБОУ КР ОО "Глинская СОШ" </t>
  </si>
  <si>
    <t>7-18 лет</t>
  </si>
  <si>
    <t>Каша рисовая молочная</t>
  </si>
  <si>
    <t>Масло</t>
  </si>
  <si>
    <t>Чай с сахаром</t>
  </si>
  <si>
    <t>Жаркое с мясом</t>
  </si>
  <si>
    <t>Сладкое (пряник)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</si>
</sst>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8"/>
      <color theme="1"/>
      <name val="Times New Roman"/>
      <family val="1"/>
      <charset val="204"/>
    </font>
    <font>
      <b/>
      <sz val="8"/>
      <color rgb="FF4C4C4C"/>
      <name val="Times New Roman"/>
      <family val="1"/>
      <charset val="204"/>
    </font>
    <font>
      <sz val="8"/>
      <color rgb="FF2D2D2D"/>
      <name val="Times New Roman"/>
      <family val="1"/>
      <charset val="204"/>
    </font>
    <font>
      <sz val="8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1" fillId="0" borderId="0" xfId="0" applyFont="1" applyAlignment="1">
      <alignment horizontal="right"/>
    </xf>
    <xf numFmtId="0" fontId="2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Protection="1">
      <protection locked="0"/>
    </xf>
    <xf numFmtId="1" fontId="1" fillId="2" borderId="2" xfId="0" applyNumberFormat="1" applyFont="1" applyFill="1" applyBorder="1" applyAlignment="1" applyProtection="1">
      <alignment horizontal="center"/>
      <protection locked="0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0" fontId="5" fillId="0" borderId="0" xfId="0" applyFont="1" applyAlignment="1">
      <alignment horizontal="center" vertical="top"/>
    </xf>
    <xf numFmtId="0" fontId="6" fillId="0" borderId="3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 wrapText="1"/>
    </xf>
    <xf numFmtId="0" fontId="7" fillId="0" borderId="5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 wrapText="1"/>
      <protection locked="0"/>
    </xf>
    <xf numFmtId="0" fontId="1" fillId="2" borderId="9" xfId="0" applyFont="1" applyFill="1" applyBorder="1" applyAlignment="1" applyProtection="1">
      <alignment horizontal="center" vertical="top" wrapText="1"/>
      <protection locked="0"/>
    </xf>
    <xf numFmtId="0" fontId="1" fillId="0" borderId="10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1" fillId="2" borderId="13" xfId="0" applyFont="1" applyFill="1" applyBorder="1" applyAlignment="1" applyProtection="1">
      <alignment horizontal="center" vertical="top" wrapText="1"/>
      <protection locked="0"/>
    </xf>
    <xf numFmtId="0" fontId="1" fillId="0" borderId="1" xfId="0" applyFont="1" applyBorder="1"/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2" xfId="0" applyFont="1" applyBorder="1"/>
    <xf numFmtId="0" fontId="5" fillId="0" borderId="1" xfId="0" applyFont="1" applyBorder="1" applyAlignment="1" applyProtection="1">
      <alignment horizontal="right"/>
      <protection locked="0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0" fontId="1" fillId="3" borderId="16" xfId="0" applyFont="1" applyFill="1" applyBorder="1" applyAlignment="1">
      <alignment horizontal="center"/>
    </xf>
    <xf numFmtId="0" fontId="1" fillId="3" borderId="17" xfId="0" applyFont="1" applyFill="1" applyBorder="1" applyAlignment="1">
      <alignment horizontal="center"/>
    </xf>
    <xf numFmtId="0" fontId="1" fillId="3" borderId="17" xfId="0" applyFont="1" applyFill="1" applyBorder="1" applyAlignment="1">
      <alignment vertical="top" wrapText="1"/>
    </xf>
    <xf numFmtId="0" fontId="1" fillId="3" borderId="17" xfId="0" applyFont="1" applyFill="1" applyBorder="1" applyAlignment="1">
      <alignment horizontal="center" vertical="top" wrapText="1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0" borderId="22" xfId="0" applyFont="1" applyBorder="1" applyAlignment="1">
      <alignment horizontal="center"/>
    </xf>
    <xf numFmtId="0" fontId="1" fillId="0" borderId="23" xfId="0" applyFont="1" applyBorder="1" applyAlignment="1">
      <alignment horizontal="center"/>
    </xf>
    <xf numFmtId="0" fontId="1" fillId="0" borderId="17" xfId="0" applyFont="1" applyBorder="1"/>
    <xf numFmtId="0" fontId="5" fillId="0" borderId="17" xfId="0" applyFont="1" applyBorder="1" applyAlignment="1" applyProtection="1">
      <alignment horizontal="right"/>
      <protection locked="0"/>
    </xf>
    <xf numFmtId="0" fontId="1" fillId="0" borderId="17" xfId="0" applyFont="1" applyBorder="1" applyAlignment="1">
      <alignment vertical="top" wrapText="1"/>
    </xf>
    <xf numFmtId="0" fontId="1" fillId="0" borderId="17" xfId="0" applyFont="1" applyBorder="1" applyAlignment="1">
      <alignment horizontal="center" vertical="top" wrapText="1"/>
    </xf>
    <xf numFmtId="0" fontId="1" fillId="0" borderId="24" xfId="0" applyFont="1" applyBorder="1" applyAlignment="1">
      <alignment horizontal="center" vertical="top" wrapText="1"/>
    </xf>
    <xf numFmtId="0" fontId="1" fillId="0" borderId="12" xfId="0" applyFont="1" applyBorder="1" applyAlignment="1">
      <alignment horizontal="center"/>
    </xf>
    <xf numFmtId="0" fontId="1" fillId="2" borderId="2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Alignment="1" applyProtection="1">
      <alignment horizontal="center" vertical="top" wrapText="1"/>
      <protection locked="0"/>
    </xf>
    <xf numFmtId="0" fontId="1" fillId="2" borderId="25" xfId="0" applyFont="1" applyFill="1" applyBorder="1" applyAlignment="1" applyProtection="1">
      <alignment horizontal="center" vertical="top" wrapText="1"/>
      <protection locked="0"/>
    </xf>
    <xf numFmtId="0" fontId="1" fillId="2" borderId="26" xfId="0" applyFont="1" applyFill="1" applyBorder="1" applyAlignment="1" applyProtection="1">
      <alignment horizontal="center" vertical="top" wrapText="1"/>
      <protection locked="0"/>
    </xf>
    <xf numFmtId="0" fontId="1" fillId="2" borderId="20" xfId="0" applyFont="1" applyFill="1" applyBorder="1" applyAlignment="1" applyProtection="1">
      <alignment horizontal="center" vertical="top" wrapText="1"/>
      <protection locked="0"/>
    </xf>
    <xf numFmtId="0" fontId="1" fillId="2" borderId="27" xfId="0" applyFont="1" applyFill="1" applyBorder="1" applyAlignment="1" applyProtection="1">
      <alignment horizontal="center" vertical="top" wrapText="1"/>
      <protection locked="0"/>
    </xf>
    <xf numFmtId="0" fontId="1" fillId="0" borderId="20" xfId="0" applyFont="1" applyBorder="1" applyAlignment="1">
      <alignment horizontal="center" vertical="top" wrapText="1"/>
    </xf>
    <xf numFmtId="0" fontId="1" fillId="0" borderId="27" xfId="0" applyFont="1" applyBorder="1" applyAlignment="1">
      <alignment horizontal="center" vertical="top" wrapText="1"/>
    </xf>
    <xf numFmtId="0" fontId="1" fillId="3" borderId="18" xfId="0" applyFont="1" applyFill="1" applyBorder="1" applyAlignment="1">
      <alignment horizontal="center" vertical="top" wrapText="1"/>
    </xf>
    <xf numFmtId="0" fontId="1" fillId="3" borderId="28" xfId="0" applyFont="1" applyFill="1" applyBorder="1" applyAlignment="1">
      <alignment horizontal="center" vertical="top" wrapText="1"/>
    </xf>
    <xf numFmtId="0" fontId="7" fillId="3" borderId="18" xfId="0" applyFont="1" applyFill="1" applyBorder="1" applyAlignment="1">
      <alignment horizontal="center" vertical="center" wrapText="1"/>
    </xf>
    <xf numFmtId="0" fontId="6" fillId="3" borderId="19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 applyProtection="1">
      <alignment wrapText="1"/>
      <protection locked="0"/>
    </xf>
    <xf numFmtId="0" fontId="1" fillId="0" borderId="1" xfId="0" applyFont="1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horizontal="left" wrapText="1"/>
      <protection locked="0"/>
    </xf>
    <xf numFmtId="0" fontId="8" fillId="0" borderId="20" xfId="0" applyFont="1" applyBorder="1" applyAlignment="1">
      <alignment horizontal="center"/>
    </xf>
    <xf numFmtId="0" fontId="8" fillId="0" borderId="21" xfId="0" applyFon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L29"/>
  <sheetViews>
    <sheetView tabSelected="1" workbookViewId="0">
      <selection activeCell="I6" sqref="I6"/>
    </sheetView>
  </sheetViews>
  <sheetFormatPr defaultRowHeight="15" x14ac:dyDescent="0.25"/>
  <cols>
    <col min="1" max="3" width="9.140625" customWidth="1"/>
    <col min="4" max="4" width="12.7109375" customWidth="1"/>
    <col min="5" max="5" width="18.85546875" customWidth="1"/>
  </cols>
  <sheetData>
    <row r="2" spans="1:12" x14ac:dyDescent="0.25">
      <c r="A2" s="2"/>
      <c r="B2" s="2"/>
      <c r="C2" s="2"/>
      <c r="D2" s="2"/>
      <c r="E2" s="2"/>
      <c r="F2" s="61" t="s">
        <v>44</v>
      </c>
      <c r="G2" s="62"/>
      <c r="H2" s="2"/>
      <c r="I2" s="2"/>
      <c r="J2" s="2"/>
      <c r="K2" s="2"/>
      <c r="L2" s="2"/>
    </row>
    <row r="3" spans="1:12" x14ac:dyDescent="0.25">
      <c r="A3" s="2"/>
      <c r="B3" s="2"/>
      <c r="C3" s="2"/>
      <c r="D3" s="2"/>
      <c r="E3" s="2"/>
      <c r="F3" s="2"/>
      <c r="G3" s="2"/>
      <c r="H3" s="2"/>
      <c r="I3" s="2"/>
      <c r="J3" s="2"/>
      <c r="K3" s="2"/>
      <c r="L3" s="2"/>
    </row>
    <row r="4" spans="1:12" ht="11.1" customHeight="1" x14ac:dyDescent="0.25">
      <c r="A4" s="1" t="s">
        <v>0</v>
      </c>
      <c r="B4" s="2"/>
      <c r="C4" s="58" t="s">
        <v>45</v>
      </c>
      <c r="D4" s="59"/>
      <c r="E4" s="59"/>
      <c r="F4" s="3" t="s">
        <v>1</v>
      </c>
      <c r="G4" s="2" t="s">
        <v>2</v>
      </c>
      <c r="H4" s="60" t="s">
        <v>3</v>
      </c>
      <c r="I4" s="60"/>
      <c r="J4" s="60"/>
      <c r="K4" s="60"/>
      <c r="L4" s="2"/>
    </row>
    <row r="5" spans="1:12" ht="11.1" customHeight="1" x14ac:dyDescent="0.25">
      <c r="A5" s="4" t="s">
        <v>4</v>
      </c>
      <c r="B5" s="2"/>
      <c r="C5" s="2"/>
      <c r="D5" s="1"/>
      <c r="E5" s="2"/>
      <c r="F5" s="2"/>
      <c r="G5" s="2" t="s">
        <v>5</v>
      </c>
      <c r="H5" s="60" t="s">
        <v>6</v>
      </c>
      <c r="I5" s="60"/>
      <c r="J5" s="60"/>
      <c r="K5" s="60"/>
      <c r="L5" s="2"/>
    </row>
    <row r="6" spans="1:12" ht="11.1" customHeight="1" x14ac:dyDescent="0.25">
      <c r="A6" s="5" t="s">
        <v>7</v>
      </c>
      <c r="B6" s="2"/>
      <c r="C6" s="2"/>
      <c r="D6" s="6"/>
      <c r="E6" s="37" t="s">
        <v>46</v>
      </c>
      <c r="F6" s="2"/>
      <c r="G6" s="2" t="s">
        <v>8</v>
      </c>
      <c r="H6" s="8">
        <v>13</v>
      </c>
      <c r="I6" s="8">
        <v>3</v>
      </c>
      <c r="J6" s="9">
        <v>2026</v>
      </c>
      <c r="K6" s="1"/>
      <c r="L6" s="2"/>
    </row>
    <row r="7" spans="1:12" ht="11.1" customHeight="1" thickBot="1" x14ac:dyDescent="0.3">
      <c r="A7" s="2"/>
      <c r="B7" s="2"/>
      <c r="C7" s="2"/>
      <c r="D7" s="5"/>
      <c r="E7" s="2"/>
      <c r="F7" s="2"/>
      <c r="G7" s="2"/>
      <c r="H7" s="10" t="s">
        <v>9</v>
      </c>
      <c r="I7" s="10" t="s">
        <v>10</v>
      </c>
      <c r="J7" s="10" t="s">
        <v>11</v>
      </c>
      <c r="K7" s="2"/>
      <c r="L7" s="2"/>
    </row>
    <row r="8" spans="1:12" ht="11.1" customHeight="1" thickBot="1" x14ac:dyDescent="0.3">
      <c r="A8" s="11" t="s">
        <v>12</v>
      </c>
      <c r="B8" s="12" t="s">
        <v>13</v>
      </c>
      <c r="C8" s="13" t="s">
        <v>14</v>
      </c>
      <c r="D8" s="13" t="s">
        <v>15</v>
      </c>
      <c r="E8" s="13" t="s">
        <v>16</v>
      </c>
      <c r="F8" s="13" t="s">
        <v>17</v>
      </c>
      <c r="G8" s="13" t="s">
        <v>18</v>
      </c>
      <c r="H8" s="13" t="s">
        <v>19</v>
      </c>
      <c r="I8" s="13" t="s">
        <v>20</v>
      </c>
      <c r="J8" s="13" t="s">
        <v>21</v>
      </c>
      <c r="K8" s="14" t="s">
        <v>22</v>
      </c>
      <c r="L8" s="14" t="s">
        <v>23</v>
      </c>
    </row>
    <row r="9" spans="1:12" ht="11.1" customHeight="1" x14ac:dyDescent="0.25">
      <c r="A9" s="15">
        <v>1</v>
      </c>
      <c r="B9" s="16">
        <v>5</v>
      </c>
      <c r="C9" s="29" t="s">
        <v>24</v>
      </c>
      <c r="D9" s="17" t="s">
        <v>25</v>
      </c>
      <c r="E9" s="18" t="s">
        <v>47</v>
      </c>
      <c r="F9" s="19">
        <v>200</v>
      </c>
      <c r="G9" s="19">
        <v>4.67</v>
      </c>
      <c r="H9" s="19">
        <v>6.8</v>
      </c>
      <c r="I9" s="19">
        <v>52</v>
      </c>
      <c r="J9" s="19">
        <v>293</v>
      </c>
      <c r="K9" s="20">
        <v>98</v>
      </c>
      <c r="L9" s="20"/>
    </row>
    <row r="10" spans="1:12" ht="11.1" customHeight="1" x14ac:dyDescent="0.25">
      <c r="A10" s="21"/>
      <c r="B10" s="22"/>
      <c r="C10" s="26"/>
      <c r="D10" s="7"/>
      <c r="E10" s="23" t="s">
        <v>48</v>
      </c>
      <c r="F10" s="24">
        <v>15</v>
      </c>
      <c r="G10" s="24">
        <v>0</v>
      </c>
      <c r="H10" s="24">
        <v>12.3</v>
      </c>
      <c r="I10" s="24">
        <v>0.15</v>
      </c>
      <c r="J10" s="24">
        <v>112.5</v>
      </c>
      <c r="K10" s="25">
        <v>41</v>
      </c>
      <c r="L10" s="25"/>
    </row>
    <row r="11" spans="1:12" ht="11.1" customHeight="1" x14ac:dyDescent="0.25">
      <c r="A11" s="21"/>
      <c r="B11" s="22"/>
      <c r="C11" s="26"/>
      <c r="D11" s="26" t="s">
        <v>26</v>
      </c>
      <c r="E11" s="23" t="s">
        <v>49</v>
      </c>
      <c r="F11" s="24">
        <v>200</v>
      </c>
      <c r="G11" s="24">
        <v>0.2</v>
      </c>
      <c r="H11" s="24">
        <v>0</v>
      </c>
      <c r="I11" s="24">
        <v>14</v>
      </c>
      <c r="J11" s="24">
        <v>28</v>
      </c>
      <c r="K11" s="25">
        <v>943</v>
      </c>
      <c r="L11" s="25"/>
    </row>
    <row r="12" spans="1:12" ht="11.1" customHeight="1" x14ac:dyDescent="0.25">
      <c r="A12" s="21"/>
      <c r="B12" s="22"/>
      <c r="C12" s="26"/>
      <c r="D12" s="26" t="s">
        <v>27</v>
      </c>
      <c r="E12" s="23" t="s">
        <v>28</v>
      </c>
      <c r="F12" s="24">
        <v>20</v>
      </c>
      <c r="G12" s="24">
        <v>1.5</v>
      </c>
      <c r="H12" s="24">
        <v>0.6</v>
      </c>
      <c r="I12" s="24">
        <v>10.3</v>
      </c>
      <c r="J12" s="24">
        <v>52.4</v>
      </c>
      <c r="K12" s="25">
        <v>20</v>
      </c>
      <c r="L12" s="25"/>
    </row>
    <row r="13" spans="1:12" ht="11.1" customHeight="1" x14ac:dyDescent="0.25">
      <c r="A13" s="21"/>
      <c r="B13" s="22"/>
      <c r="C13" s="26"/>
      <c r="D13" s="26"/>
      <c r="E13" s="23"/>
      <c r="F13" s="24"/>
      <c r="G13" s="24"/>
      <c r="H13" s="24"/>
      <c r="I13" s="24"/>
      <c r="J13" s="24"/>
      <c r="K13" s="25"/>
      <c r="L13" s="25"/>
    </row>
    <row r="14" spans="1:12" ht="11.1" customHeight="1" x14ac:dyDescent="0.25">
      <c r="A14" s="21"/>
      <c r="B14" s="22"/>
      <c r="C14" s="26"/>
      <c r="D14" s="7"/>
      <c r="E14" s="23"/>
      <c r="F14" s="24"/>
      <c r="G14" s="24"/>
      <c r="H14" s="24"/>
      <c r="I14" s="24"/>
      <c r="J14" s="24"/>
      <c r="K14" s="25"/>
      <c r="L14" s="25"/>
    </row>
    <row r="15" spans="1:12" ht="11.1" customHeight="1" x14ac:dyDescent="0.25">
      <c r="A15" s="21"/>
      <c r="B15" s="22"/>
      <c r="C15" s="26"/>
      <c r="D15" s="7"/>
      <c r="E15" s="23"/>
      <c r="F15" s="24"/>
      <c r="G15" s="24"/>
      <c r="H15" s="24"/>
      <c r="I15" s="24"/>
      <c r="J15" s="24"/>
      <c r="K15" s="25"/>
      <c r="L15" s="25"/>
    </row>
    <row r="16" spans="1:12" ht="11.1" customHeight="1" thickBot="1" x14ac:dyDescent="0.3">
      <c r="A16" s="38"/>
      <c r="B16" s="39"/>
      <c r="C16" s="40"/>
      <c r="D16" s="41" t="s">
        <v>29</v>
      </c>
      <c r="E16" s="42"/>
      <c r="F16" s="43">
        <f>SUM(F9:F15)</f>
        <v>435</v>
      </c>
      <c r="G16" s="43">
        <f t="shared" ref="G16:J16" si="0">SUM(G9:G15)</f>
        <v>6.37</v>
      </c>
      <c r="H16" s="43">
        <f t="shared" si="0"/>
        <v>19.700000000000003</v>
      </c>
      <c r="I16" s="43">
        <f t="shared" si="0"/>
        <v>76.45</v>
      </c>
      <c r="J16" s="43">
        <f t="shared" si="0"/>
        <v>485.9</v>
      </c>
      <c r="K16" s="44"/>
      <c r="L16" s="44"/>
    </row>
    <row r="17" spans="1:12" ht="11.1" customHeight="1" x14ac:dyDescent="0.25">
      <c r="A17" s="21">
        <f>A9</f>
        <v>1</v>
      </c>
      <c r="B17" s="45">
        <f>B9</f>
        <v>5</v>
      </c>
      <c r="C17" s="29" t="s">
        <v>30</v>
      </c>
      <c r="D17" s="29" t="s">
        <v>31</v>
      </c>
      <c r="E17" s="46" t="s">
        <v>32</v>
      </c>
      <c r="F17" s="47">
        <v>60</v>
      </c>
      <c r="G17" s="47">
        <v>0.82</v>
      </c>
      <c r="H17" s="47">
        <v>3.71</v>
      </c>
      <c r="I17" s="47">
        <v>5.0599999999999996</v>
      </c>
      <c r="J17" s="47">
        <v>56.88</v>
      </c>
      <c r="K17" s="48">
        <v>45</v>
      </c>
      <c r="L17" s="49"/>
    </row>
    <row r="18" spans="1:12" ht="11.1" customHeight="1" x14ac:dyDescent="0.25">
      <c r="A18" s="21"/>
      <c r="B18" s="22"/>
      <c r="C18" s="26"/>
      <c r="D18" s="26" t="s">
        <v>33</v>
      </c>
      <c r="E18" s="23" t="s">
        <v>34</v>
      </c>
      <c r="F18" s="24">
        <v>250</v>
      </c>
      <c r="G18" s="24">
        <v>2.31</v>
      </c>
      <c r="H18" s="24">
        <v>7.73</v>
      </c>
      <c r="I18" s="24">
        <v>15.42</v>
      </c>
      <c r="J18" s="24">
        <v>140.58000000000001</v>
      </c>
      <c r="K18" s="50">
        <v>214</v>
      </c>
      <c r="L18" s="51"/>
    </row>
    <row r="19" spans="1:12" ht="11.1" customHeight="1" x14ac:dyDescent="0.25">
      <c r="A19" s="21"/>
      <c r="B19" s="22"/>
      <c r="C19" s="26"/>
      <c r="D19" s="26" t="s">
        <v>35</v>
      </c>
      <c r="E19" s="23" t="s">
        <v>50</v>
      </c>
      <c r="F19" s="24">
        <v>200</v>
      </c>
      <c r="G19" s="24">
        <v>17.25</v>
      </c>
      <c r="H19" s="24">
        <v>10.36</v>
      </c>
      <c r="I19" s="24">
        <v>28.59</v>
      </c>
      <c r="J19" s="24">
        <v>273.33999999999997</v>
      </c>
      <c r="K19" s="25">
        <v>18</v>
      </c>
      <c r="L19" s="51"/>
    </row>
    <row r="20" spans="1:12" ht="11.1" customHeight="1" x14ac:dyDescent="0.25">
      <c r="A20" s="21"/>
      <c r="B20" s="22"/>
      <c r="C20" s="26"/>
      <c r="D20" s="26" t="s">
        <v>36</v>
      </c>
      <c r="E20" s="23"/>
      <c r="F20" s="24"/>
      <c r="G20" s="24"/>
      <c r="H20" s="24"/>
      <c r="I20" s="24"/>
      <c r="J20" s="24"/>
      <c r="K20" s="50"/>
      <c r="L20" s="51"/>
    </row>
    <row r="21" spans="1:12" ht="11.1" customHeight="1" x14ac:dyDescent="0.25">
      <c r="A21" s="21"/>
      <c r="B21" s="22"/>
      <c r="C21" s="26"/>
      <c r="D21" s="26" t="s">
        <v>37</v>
      </c>
      <c r="E21" s="23" t="s">
        <v>38</v>
      </c>
      <c r="F21" s="24">
        <v>200</v>
      </c>
      <c r="G21" s="24">
        <v>0.8</v>
      </c>
      <c r="H21" s="24">
        <v>0.2</v>
      </c>
      <c r="I21" s="24">
        <v>14.8</v>
      </c>
      <c r="J21" s="24">
        <v>65</v>
      </c>
      <c r="K21" s="50">
        <v>442</v>
      </c>
      <c r="L21" s="51"/>
    </row>
    <row r="22" spans="1:12" ht="11.1" customHeight="1" x14ac:dyDescent="0.25">
      <c r="A22" s="21"/>
      <c r="B22" s="22"/>
      <c r="C22" s="26"/>
      <c r="D22" s="26" t="s">
        <v>39</v>
      </c>
      <c r="E22" s="23" t="s">
        <v>40</v>
      </c>
      <c r="F22" s="24">
        <v>20</v>
      </c>
      <c r="G22" s="24">
        <v>1.5</v>
      </c>
      <c r="H22" s="24">
        <v>0.6</v>
      </c>
      <c r="I22" s="24">
        <v>10.3</v>
      </c>
      <c r="J22" s="24">
        <v>52.4</v>
      </c>
      <c r="K22" s="50">
        <v>20</v>
      </c>
      <c r="L22" s="51"/>
    </row>
    <row r="23" spans="1:12" ht="11.1" customHeight="1" x14ac:dyDescent="0.25">
      <c r="A23" s="21"/>
      <c r="B23" s="22"/>
      <c r="C23" s="26"/>
      <c r="D23" s="26" t="s">
        <v>41</v>
      </c>
      <c r="E23" s="23" t="s">
        <v>42</v>
      </c>
      <c r="F23" s="24">
        <v>30</v>
      </c>
      <c r="G23" s="24">
        <v>1.63</v>
      </c>
      <c r="H23" s="24">
        <v>0.2</v>
      </c>
      <c r="I23" s="24">
        <v>10.63</v>
      </c>
      <c r="J23" s="24">
        <v>51.63</v>
      </c>
      <c r="K23" s="50">
        <v>25</v>
      </c>
      <c r="L23" s="51"/>
    </row>
    <row r="24" spans="1:12" ht="11.1" customHeight="1" x14ac:dyDescent="0.25">
      <c r="A24" s="21"/>
      <c r="B24" s="22"/>
      <c r="C24" s="26"/>
      <c r="D24" s="7"/>
      <c r="E24" s="23" t="s">
        <v>51</v>
      </c>
      <c r="F24" s="24">
        <v>35</v>
      </c>
      <c r="G24" s="24">
        <v>1.77</v>
      </c>
      <c r="H24" s="24">
        <v>1.41</v>
      </c>
      <c r="I24" s="24">
        <v>22.55</v>
      </c>
      <c r="J24" s="24">
        <v>109.8</v>
      </c>
      <c r="K24" s="50">
        <v>50</v>
      </c>
      <c r="L24" s="51"/>
    </row>
    <row r="25" spans="1:12" ht="11.1" customHeight="1" x14ac:dyDescent="0.25">
      <c r="A25" s="21"/>
      <c r="B25" s="22"/>
      <c r="C25" s="26"/>
      <c r="D25" s="7"/>
      <c r="E25" s="23"/>
      <c r="F25" s="24"/>
      <c r="G25" s="24"/>
      <c r="H25" s="24"/>
      <c r="I25" s="24"/>
      <c r="J25" s="24"/>
      <c r="K25" s="25"/>
      <c r="L25" s="51"/>
    </row>
    <row r="26" spans="1:12" ht="11.1" customHeight="1" x14ac:dyDescent="0.25">
      <c r="A26" s="21"/>
      <c r="B26" s="22"/>
      <c r="C26" s="26"/>
      <c r="D26" s="7"/>
      <c r="E26" s="23"/>
      <c r="F26" s="24"/>
      <c r="G26" s="24"/>
      <c r="H26" s="24"/>
      <c r="I26" s="24"/>
      <c r="J26" s="24"/>
      <c r="K26" s="50"/>
      <c r="L26" s="51"/>
    </row>
    <row r="27" spans="1:12" ht="11.1" customHeight="1" x14ac:dyDescent="0.25">
      <c r="A27" s="21"/>
      <c r="B27" s="22"/>
      <c r="C27" s="26"/>
      <c r="D27" s="7"/>
      <c r="E27" s="23"/>
      <c r="F27" s="24"/>
      <c r="G27" s="24"/>
      <c r="H27" s="24"/>
      <c r="I27" s="24"/>
      <c r="J27" s="24"/>
      <c r="K27" s="50"/>
      <c r="L27" s="51"/>
    </row>
    <row r="28" spans="1:12" x14ac:dyDescent="0.25">
      <c r="A28" s="27"/>
      <c r="B28" s="28"/>
      <c r="C28" s="26"/>
      <c r="D28" s="30" t="s">
        <v>29</v>
      </c>
      <c r="E28" s="31"/>
      <c r="F28" s="32">
        <f>SUM(F17:F27)</f>
        <v>795</v>
      </c>
      <c r="G28" s="32">
        <f t="shared" ref="G28:L28" si="1">SUM(G17:G27)</f>
        <v>26.08</v>
      </c>
      <c r="H28" s="32">
        <f t="shared" si="1"/>
        <v>24.21</v>
      </c>
      <c r="I28" s="32">
        <f t="shared" si="1"/>
        <v>107.35</v>
      </c>
      <c r="J28" s="32">
        <f t="shared" si="1"/>
        <v>749.62999999999988</v>
      </c>
      <c r="K28" s="52"/>
      <c r="L28" s="53">
        <f t="shared" si="1"/>
        <v>0</v>
      </c>
    </row>
    <row r="29" spans="1:12" ht="15.75" thickBot="1" x14ac:dyDescent="0.3">
      <c r="A29" s="33">
        <f>A9</f>
        <v>1</v>
      </c>
      <c r="B29" s="34">
        <f>B9</f>
        <v>5</v>
      </c>
      <c r="C29" s="56" t="s">
        <v>43</v>
      </c>
      <c r="D29" s="57"/>
      <c r="E29" s="35"/>
      <c r="F29" s="36">
        <f>F16+F28</f>
        <v>1230</v>
      </c>
      <c r="G29" s="36">
        <f t="shared" ref="G29:L29" si="2">G16+G28</f>
        <v>32.449999999999996</v>
      </c>
      <c r="H29" s="36">
        <f t="shared" si="2"/>
        <v>43.910000000000004</v>
      </c>
      <c r="I29" s="36">
        <f t="shared" si="2"/>
        <v>183.8</v>
      </c>
      <c r="J29" s="36">
        <f t="shared" si="2"/>
        <v>1235.5299999999997</v>
      </c>
      <c r="K29" s="54"/>
      <c r="L29" s="55">
        <f t="shared" si="2"/>
        <v>0</v>
      </c>
    </row>
  </sheetData>
  <mergeCells count="5">
    <mergeCell ref="C29:D29"/>
    <mergeCell ref="C4:E4"/>
    <mergeCell ref="H4:K4"/>
    <mergeCell ref="H5:K5"/>
    <mergeCell ref="F2:G2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2026-02-27T11:23:09Z</dcterms:modified>
</cp:coreProperties>
</file>