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7" i="1"/>
  <c r="A17" i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<sst xmlns="http://schemas.openxmlformats.org/spreadsheetml/2006/main" count="55" uniqueCount="53">
  <si>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</si>
  <si>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</si>
  <si>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</si>
  <si>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</si>
  <si>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</si>
  <si>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</si>
  <si>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</si>
  <si>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</si>
  <si>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</si>
  <si>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</si>
  <si>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</si>
  <si>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</si>
  <si>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</si>
  <si>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</si>
  <si>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</si>
  <si>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</si>
  <si>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</si>
  <si>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</si>
  <si>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</si>
  <si>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</si>
  <si>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</si>
  <si>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</si>
  <si>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</si>
  <si>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</si>
  <si>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</si>
  <si>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</si>
  <si>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</si>
  <si>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</si>
  <si>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</si>
  <si>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</si>
  <si>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</si>
  <si>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</si>
  <si>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</si>
  <si>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</si>
  <si>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</si>
  <si>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</si>
  <si>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</si>
  <si>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</si>
  <si>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</si>
  <si>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</si>
  <si>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</si>
  <si>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</si>
  <si>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</si>
  <si>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</si>
  <si>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</si>
  <si>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</si>
  <si>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</si>
  <si>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</si>
  <si>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</si>
  <si>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С-т из капусты</t>
  </si>
  <si>
    <t>Кофейный напиток</t>
  </si>
  <si>
    <t>7-18 лет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</si>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</sst>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4" t="s">
        <v>45</v>
      </c>
      <c r="D4" s="65"/>
      <c r="E4" s="65"/>
      <c r="F4" s="3" t="s">
        <v>1</v>
      </c>
      <c r="G4" s="2" t="s">
        <v>2</v>
      </c>
      <c r="H4" s="66" t="s">
        <v>3</v>
      </c>
      <c r="I4" s="66"/>
      <c r="J4" s="66"/>
      <c r="K4" s="66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6" t="s">
        <v>6</v>
      </c>
      <c r="I5" s="66"/>
      <c r="J5" s="66"/>
      <c r="K5" s="66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51</v>
      </c>
      <c r="F6" s="2"/>
      <c r="G6" s="2" t="s">
        <v>8</v>
      </c>
      <c r="H6" s="8">
        <v>26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4</v>
      </c>
      <c r="C9" s="46" t="s">
        <v>24</v>
      </c>
      <c r="D9" s="17" t="s">
        <v>25</v>
      </c>
      <c r="E9" s="18" t="s">
        <v>46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0</v>
      </c>
      <c r="H10" s="24">
        <v>12.3</v>
      </c>
      <c r="I10" s="24">
        <v>0.15</v>
      </c>
      <c r="J10" s="24">
        <v>112.5</v>
      </c>
      <c r="K10" s="25">
        <v>41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48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435</v>
      </c>
      <c r="G16" s="52">
        <f t="shared" ref="G16:J16" si="0">SUM(G9:G15)</f>
        <v>7.4</v>
      </c>
      <c r="H16" s="52">
        <f t="shared" si="0"/>
        <v>26.04</v>
      </c>
      <c r="I16" s="52">
        <f t="shared" si="0"/>
        <v>55.05</v>
      </c>
      <c r="J16" s="52">
        <f t="shared" si="0"/>
        <v>429.59999999999997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4</v>
      </c>
      <c r="C17" s="46" t="s">
        <v>31</v>
      </c>
      <c r="D17" s="46" t="s">
        <v>32</v>
      </c>
      <c r="E17" s="55" t="s">
        <v>49</v>
      </c>
      <c r="F17" s="56">
        <v>60</v>
      </c>
      <c r="G17" s="56">
        <v>0.85</v>
      </c>
      <c r="H17" s="56">
        <v>3.05</v>
      </c>
      <c r="I17" s="56">
        <v>5.41</v>
      </c>
      <c r="J17" s="56">
        <v>52.44</v>
      </c>
      <c r="K17" s="57">
        <v>43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2.02</v>
      </c>
      <c r="H18" s="24">
        <v>2.11</v>
      </c>
      <c r="I18" s="24">
        <v>6.88</v>
      </c>
      <c r="J18" s="24">
        <v>50.6</v>
      </c>
      <c r="K18" s="25">
        <v>132</v>
      </c>
      <c r="L18" s="25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16.600000000000001</v>
      </c>
      <c r="H19" s="24">
        <v>14</v>
      </c>
      <c r="I19" s="24">
        <v>0.3</v>
      </c>
      <c r="J19" s="24">
        <v>193</v>
      </c>
      <c r="K19" s="25">
        <v>86</v>
      </c>
      <c r="L19" s="25"/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3.67</v>
      </c>
      <c r="H20" s="24">
        <v>5.76</v>
      </c>
      <c r="I20" s="24">
        <v>24.53</v>
      </c>
      <c r="J20" s="24">
        <v>164</v>
      </c>
      <c r="K20" s="25">
        <v>694</v>
      </c>
      <c r="L20" s="25"/>
    </row>
    <row r="21" spans="1:12" ht="11.1" customHeight="1" x14ac:dyDescent="0.25">
      <c r="A21" s="21"/>
      <c r="B21" s="22"/>
      <c r="C21" s="26"/>
      <c r="D21" s="26" t="s">
        <v>39</v>
      </c>
      <c r="E21" s="23" t="s">
        <v>50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5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815</v>
      </c>
      <c r="G27" s="31">
        <f t="shared" ref="G27:J27" si="1">SUM(G17:G26)</f>
        <v>28.33</v>
      </c>
      <c r="H27" s="31">
        <f t="shared" si="1"/>
        <v>27.44</v>
      </c>
      <c r="I27" s="31">
        <f t="shared" si="1"/>
        <v>83.75</v>
      </c>
      <c r="J27" s="31">
        <f t="shared" si="1"/>
        <v>692.49999999999989</v>
      </c>
      <c r="K27" s="32"/>
      <c r="L27" s="58">
        <f t="shared" ref="L27" si="2">SUM(L17:L26)</f>
        <v>0</v>
      </c>
    </row>
    <row r="28" spans="1:12" ht="15.75" customHeight="1" thickBot="1" x14ac:dyDescent="0.3">
      <c r="A28" s="33">
        <f>A9</f>
        <v>2</v>
      </c>
      <c r="B28" s="34">
        <f>B9</f>
        <v>4</v>
      </c>
      <c r="C28" s="59" t="s">
        <v>43</v>
      </c>
      <c r="D28" s="60"/>
      <c r="E28" s="35"/>
      <c r="F28" s="36">
        <f>F16+F27</f>
        <v>1250</v>
      </c>
      <c r="G28" s="36">
        <f t="shared" ref="G28:L28" si="3">G16+G27</f>
        <v>35.729999999999997</v>
      </c>
      <c r="H28" s="36">
        <f t="shared" si="3"/>
        <v>53.480000000000004</v>
      </c>
      <c r="I28" s="36">
        <f t="shared" si="3"/>
        <v>138.80000000000001</v>
      </c>
      <c r="J28" s="36">
        <f t="shared" si="3"/>
        <v>1122.0999999999999</v>
      </c>
      <c r="K28" s="38"/>
      <c r="L28" s="39">
        <f t="shared" si="3"/>
        <v>0</v>
      </c>
    </row>
    <row r="29" spans="1:12" x14ac:dyDescent="0.25">
      <c r="A29" s="40"/>
      <c r="B29" s="40"/>
      <c r="C29" s="41"/>
      <c r="D29" s="42"/>
      <c r="E29" s="43"/>
      <c r="F29" s="44"/>
      <c r="G29" s="44"/>
      <c r="H29" s="44"/>
      <c r="I29" s="44"/>
      <c r="J29" s="44"/>
      <c r="K29" s="44"/>
      <c r="L29" s="44"/>
    </row>
    <row r="30" spans="1:12" x14ac:dyDescent="0.25">
      <c r="A30" s="2"/>
      <c r="B30" s="2"/>
      <c r="C30" s="2"/>
      <c r="D30" s="2"/>
      <c r="E30" s="2"/>
      <c r="F30" s="61"/>
      <c r="G30" s="61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5"/>
      <c r="G31" s="45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2026-02-27T11:24:48Z</dcterms:modified>
</cp:coreProperties>
</file>