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9" i="1" l="1"/>
  <c r="A29" i="1"/>
  <c r="L28" i="1"/>
  <c r="L29" i="1" s="1"/>
  <c r="J28" i="1"/>
  <c r="I28" i="1"/>
  <c r="H28" i="1"/>
  <c r="G28" i="1"/>
  <c r="F28" i="1"/>
  <c r="B17" i="1"/>
  <c r="A17" i="1"/>
  <c r="J16" i="1"/>
  <c r="J29" i="1" s="1"/>
  <c r="I16" i="1"/>
  <c r="I29" i="1" s="1"/>
  <c r="H16" i="1"/>
  <c r="H29" i="1" s="1"/>
  <c r="G16" i="1"/>
  <c r="G29" i="1" s="1"/>
  <c r="F16" i="1"/>
  <c r="F29" i="1" s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<sst xmlns="http://schemas.openxmlformats.org/spreadsheetml/2006/main" count="53" uniqueCount="51">
  <si>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</si>
  <si>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</si>
  <si>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</si>
  <si>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</si>
  <si>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</si>
  <si>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</si>
  <si>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</si>
  <si>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</si>
  <si>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</si>
  <si>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</si>
  <si>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</si>
  <si>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</si>
  <si>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</si>
  <si>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</si>
  <si>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</si>
  <si>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</si>
  <si>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</si>
  <si>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</si>
  <si>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</si>
  <si>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</si>
  <si>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</si>
  <si>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</si>
  <si>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</si>
  <si>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</si>
  <si>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</si>
  <si>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</si>
  <si>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</si>
  <si>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</si>
  <si>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</si>
  <si>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</si>
  <si>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</si>
  <si>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</si>
  <si>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</si>
  <si>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</si>
  <si>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</si>
  <si>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</si>
  <si>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Голубцы ленивые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</si>
  <si>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</si>
  <si>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</si>
  <si>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</si>
  <si>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</si>
  <si>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</si>
  <si>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</si>
  <si>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ДЕСЯТЫЙ ДЕНЬ</t>
  </si>
  <si>
    <t xml:space="preserve">МБОУ КР ОО "Глинская СОШ" </t>
  </si>
  <si>
    <t>Чай с сахаром</t>
  </si>
  <si>
    <t>С-т "Винегрет"</t>
  </si>
  <si>
    <t>11-18 лет</t>
  </si>
  <si>
    <t>Масло</t>
  </si>
  <si>
    <t>Суп картофельный с рожками</t>
  </si>
  <si>
    <t>Сок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</si>
</sst>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/>
    <xf numFmtId="0" fontId="5" fillId="0" borderId="16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/>
    <xf numFmtId="0" fontId="1" fillId="0" borderId="25" xfId="0" applyFont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1" xfId="0" applyFill="1" applyBorder="1"/>
    <xf numFmtId="0" fontId="0" fillId="4" borderId="19" xfId="0" applyFill="1" applyBorder="1"/>
    <xf numFmtId="0" fontId="1" fillId="4" borderId="16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  <xf numFmtId="0" fontId="9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1" fillId="4" borderId="0" xfId="0" applyFont="1" applyFill="1" applyBorder="1"/>
    <xf numFmtId="2" fontId="1" fillId="4" borderId="0" xfId="0" applyNumberFormat="1" applyFont="1" applyFill="1" applyBorder="1" applyAlignment="1">
      <alignment horizontal="center"/>
    </xf>
    <xf numFmtId="0" fontId="0" fillId="0" borderId="0" xfId="0" applyBorder="1"/>
    <xf numFmtId="0" fontId="1" fillId="4" borderId="0" xfId="0" applyFont="1" applyFill="1" applyBorder="1" applyAlignment="1">
      <alignment horizontal="center"/>
    </xf>
    <xf numFmtId="0" fontId="0" fillId="4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workbookViewId="0">
      <selection activeCell="I6" sqref="I6"/>
    </sheetView>
  </sheetViews>
  <sheetFormatPr defaultRowHeight="15" x14ac:dyDescent="0.25"/>
  <cols>
    <col min="4" max="4" width="13" customWidth="1"/>
    <col min="5" max="5" width="18.28515625" customWidth="1"/>
    <col min="6" max="6" width="9.42578125" customWidth="1"/>
  </cols>
  <sheetData>
    <row r="2" spans="1:12" x14ac:dyDescent="0.25">
      <c r="A2" s="2"/>
      <c r="B2" s="2"/>
      <c r="C2" s="2"/>
      <c r="D2" s="2"/>
      <c r="E2" s="2"/>
      <c r="F2" s="44" t="s">
        <v>43</v>
      </c>
      <c r="G2" s="45"/>
      <c r="H2" s="46"/>
      <c r="I2" s="46"/>
      <c r="J2" s="46"/>
      <c r="K2" s="46"/>
      <c r="L2" s="2"/>
    </row>
    <row r="3" spans="1:12" x14ac:dyDescent="0.25">
      <c r="A3" s="2"/>
      <c r="B3" s="2"/>
      <c r="C3" s="2"/>
      <c r="D3" s="2"/>
      <c r="E3" s="2"/>
      <c r="F3" s="46"/>
      <c r="G3" s="46"/>
      <c r="H3" s="46"/>
      <c r="I3" s="46"/>
      <c r="J3" s="46"/>
      <c r="K3" s="46"/>
      <c r="L3" s="2"/>
    </row>
    <row r="4" spans="1:12" ht="11.1" customHeight="1" x14ac:dyDescent="0.25">
      <c r="A4" s="1" t="s">
        <v>0</v>
      </c>
      <c r="B4" s="2"/>
      <c r="C4" s="42" t="s">
        <v>44</v>
      </c>
      <c r="D4" s="43"/>
      <c r="E4" s="43"/>
      <c r="F4" s="47" t="s">
        <v>1</v>
      </c>
      <c r="G4" s="46" t="s">
        <v>2</v>
      </c>
      <c r="H4" s="48" t="s">
        <v>3</v>
      </c>
      <c r="I4" s="48"/>
      <c r="J4" s="48"/>
      <c r="K4" s="48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46"/>
      <c r="G5" s="46" t="s">
        <v>5</v>
      </c>
      <c r="H5" s="48" t="s">
        <v>6</v>
      </c>
      <c r="I5" s="48"/>
      <c r="J5" s="48"/>
      <c r="K5" s="48"/>
      <c r="L5" s="2"/>
    </row>
    <row r="6" spans="1:12" ht="11.1" customHeight="1" x14ac:dyDescent="0.25">
      <c r="A6" s="4" t="s">
        <v>7</v>
      </c>
      <c r="B6" s="2"/>
      <c r="C6" s="2"/>
      <c r="D6" s="5"/>
      <c r="E6" s="27" t="s">
        <v>47</v>
      </c>
      <c r="F6" s="46"/>
      <c r="G6" s="46" t="s">
        <v>8</v>
      </c>
      <c r="H6" s="49">
        <v>17</v>
      </c>
      <c r="I6" s="49">
        <v>4</v>
      </c>
      <c r="J6" s="50">
        <v>2026</v>
      </c>
      <c r="K6" s="51"/>
      <c r="L6" s="2"/>
    </row>
    <row r="7" spans="1:12" ht="11.1" customHeight="1" thickBot="1" x14ac:dyDescent="0.3">
      <c r="A7" s="2"/>
      <c r="B7" s="2"/>
      <c r="C7" s="2"/>
      <c r="D7" s="4"/>
      <c r="E7" s="2"/>
      <c r="F7" s="46"/>
      <c r="G7" s="46"/>
      <c r="H7" s="52" t="s">
        <v>9</v>
      </c>
      <c r="I7" s="52" t="s">
        <v>10</v>
      </c>
      <c r="J7" s="52" t="s">
        <v>11</v>
      </c>
      <c r="K7" s="46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53" t="s">
        <v>17</v>
      </c>
      <c r="G8" s="53" t="s">
        <v>18</v>
      </c>
      <c r="H8" s="53" t="s">
        <v>19</v>
      </c>
      <c r="I8" s="53" t="s">
        <v>20</v>
      </c>
      <c r="J8" s="53" t="s">
        <v>21</v>
      </c>
      <c r="K8" s="54" t="s">
        <v>22</v>
      </c>
      <c r="L8" s="10" t="s">
        <v>23</v>
      </c>
    </row>
    <row r="9" spans="1:12" ht="11.1" customHeight="1" x14ac:dyDescent="0.25">
      <c r="A9" s="11">
        <v>2</v>
      </c>
      <c r="B9" s="12">
        <v>5</v>
      </c>
      <c r="C9" s="21" t="s">
        <v>24</v>
      </c>
      <c r="D9" s="13" t="s">
        <v>25</v>
      </c>
      <c r="E9" s="14" t="s">
        <v>26</v>
      </c>
      <c r="F9" s="55">
        <v>250</v>
      </c>
      <c r="G9" s="55">
        <v>7.74</v>
      </c>
      <c r="H9" s="55">
        <v>8.75</v>
      </c>
      <c r="I9" s="55">
        <v>37.590000000000003</v>
      </c>
      <c r="J9" s="55">
        <v>260.17</v>
      </c>
      <c r="K9" s="56">
        <v>64</v>
      </c>
      <c r="L9" s="35"/>
    </row>
    <row r="10" spans="1:12" ht="11.1" customHeight="1" x14ac:dyDescent="0.25">
      <c r="A10" s="15"/>
      <c r="B10" s="16"/>
      <c r="C10" s="18"/>
      <c r="D10" s="18" t="s">
        <v>27</v>
      </c>
      <c r="E10" s="17" t="s">
        <v>45</v>
      </c>
      <c r="F10" s="57">
        <v>250</v>
      </c>
      <c r="G10" s="57">
        <v>0.25</v>
      </c>
      <c r="H10" s="57">
        <v>0</v>
      </c>
      <c r="I10" s="57">
        <v>17.5</v>
      </c>
      <c r="J10" s="57">
        <v>35</v>
      </c>
      <c r="K10" s="58">
        <v>943</v>
      </c>
      <c r="L10" s="36"/>
    </row>
    <row r="11" spans="1:12" ht="11.1" customHeight="1" x14ac:dyDescent="0.25">
      <c r="A11" s="15"/>
      <c r="B11" s="16"/>
      <c r="C11" s="18"/>
      <c r="D11" s="18" t="s">
        <v>28</v>
      </c>
      <c r="E11" s="17" t="s">
        <v>29</v>
      </c>
      <c r="F11" s="57">
        <v>60</v>
      </c>
      <c r="G11" s="57">
        <v>2.2599999999999998</v>
      </c>
      <c r="H11" s="57">
        <v>0.9</v>
      </c>
      <c r="I11" s="57">
        <v>15.46</v>
      </c>
      <c r="J11" s="57">
        <v>125.76</v>
      </c>
      <c r="K11" s="58">
        <v>20</v>
      </c>
      <c r="L11" s="36"/>
    </row>
    <row r="12" spans="1:12" ht="11.1" customHeight="1" x14ac:dyDescent="0.25">
      <c r="A12" s="15"/>
      <c r="B12" s="16"/>
      <c r="C12" s="18"/>
      <c r="D12" s="18" t="s">
        <v>30</v>
      </c>
      <c r="E12" s="17" t="s">
        <v>48</v>
      </c>
      <c r="F12" s="57">
        <v>15</v>
      </c>
      <c r="G12" s="57">
        <v>0</v>
      </c>
      <c r="H12" s="57">
        <v>12.3</v>
      </c>
      <c r="I12" s="57">
        <v>0.15</v>
      </c>
      <c r="J12" s="57">
        <v>112.5</v>
      </c>
      <c r="K12" s="59">
        <v>41</v>
      </c>
      <c r="L12" s="36"/>
    </row>
    <row r="13" spans="1:12" ht="11.1" customHeight="1" x14ac:dyDescent="0.25">
      <c r="A13" s="15"/>
      <c r="B13" s="16"/>
      <c r="C13" s="18"/>
      <c r="D13" s="60"/>
      <c r="E13" s="60"/>
      <c r="F13" s="61"/>
      <c r="G13" s="61"/>
      <c r="H13" s="61"/>
      <c r="I13" s="61"/>
      <c r="J13" s="61"/>
      <c r="K13" s="62"/>
      <c r="L13" s="36"/>
    </row>
    <row r="14" spans="1:12" ht="11.1" customHeight="1" x14ac:dyDescent="0.25">
      <c r="A14" s="15"/>
      <c r="B14" s="16"/>
      <c r="C14" s="18"/>
      <c r="D14" s="6"/>
      <c r="E14" s="17"/>
      <c r="F14" s="57"/>
      <c r="G14" s="57"/>
      <c r="H14" s="57"/>
      <c r="I14" s="57"/>
      <c r="J14" s="57"/>
      <c r="K14" s="58"/>
      <c r="L14" s="36"/>
    </row>
    <row r="15" spans="1:12" ht="11.1" customHeight="1" x14ac:dyDescent="0.25">
      <c r="A15" s="15"/>
      <c r="B15" s="16"/>
      <c r="C15" s="18"/>
      <c r="D15" s="6"/>
      <c r="E15" s="17"/>
      <c r="F15" s="57"/>
      <c r="G15" s="57"/>
      <c r="H15" s="57"/>
      <c r="I15" s="57"/>
      <c r="J15" s="57"/>
      <c r="K15" s="58"/>
      <c r="L15" s="36"/>
    </row>
    <row r="16" spans="1:12" ht="11.1" customHeight="1" thickBot="1" x14ac:dyDescent="0.3">
      <c r="A16" s="28"/>
      <c r="B16" s="29"/>
      <c r="C16" s="30"/>
      <c r="D16" s="31" t="s">
        <v>31</v>
      </c>
      <c r="E16" s="32"/>
      <c r="F16" s="63">
        <f>SUM(F9:F15)</f>
        <v>575</v>
      </c>
      <c r="G16" s="63">
        <f t="shared" ref="G16:J16" si="0">SUM(G9:G15)</f>
        <v>10.25</v>
      </c>
      <c r="H16" s="63">
        <f t="shared" si="0"/>
        <v>21.950000000000003</v>
      </c>
      <c r="I16" s="63">
        <f t="shared" si="0"/>
        <v>70.700000000000017</v>
      </c>
      <c r="J16" s="63">
        <f t="shared" si="0"/>
        <v>533.43000000000006</v>
      </c>
      <c r="K16" s="64"/>
      <c r="L16" s="65"/>
    </row>
    <row r="17" spans="1:12" ht="11.1" customHeight="1" x14ac:dyDescent="0.25">
      <c r="A17" s="15">
        <f>A9</f>
        <v>2</v>
      </c>
      <c r="B17" s="33">
        <f>B9</f>
        <v>5</v>
      </c>
      <c r="C17" s="21" t="s">
        <v>32</v>
      </c>
      <c r="D17" s="21" t="s">
        <v>33</v>
      </c>
      <c r="E17" s="34" t="s">
        <v>46</v>
      </c>
      <c r="F17" s="66">
        <v>120</v>
      </c>
      <c r="G17" s="66">
        <v>1.64</v>
      </c>
      <c r="H17" s="66">
        <v>7.42</v>
      </c>
      <c r="I17" s="66">
        <v>10.119999999999999</v>
      </c>
      <c r="J17" s="66">
        <v>113.76</v>
      </c>
      <c r="K17" s="67">
        <v>45</v>
      </c>
      <c r="L17" s="35"/>
    </row>
    <row r="18" spans="1:12" ht="11.1" customHeight="1" x14ac:dyDescent="0.25">
      <c r="A18" s="15"/>
      <c r="B18" s="16"/>
      <c r="C18" s="18"/>
      <c r="D18" s="18" t="s">
        <v>34</v>
      </c>
      <c r="E18" s="17" t="s">
        <v>49</v>
      </c>
      <c r="F18" s="57">
        <v>250</v>
      </c>
      <c r="G18" s="57">
        <v>2.69</v>
      </c>
      <c r="H18" s="57">
        <v>2.84</v>
      </c>
      <c r="I18" s="57">
        <v>17.14</v>
      </c>
      <c r="J18" s="57">
        <v>104.75</v>
      </c>
      <c r="K18" s="59">
        <v>208</v>
      </c>
      <c r="L18" s="36"/>
    </row>
    <row r="19" spans="1:12" ht="11.1" customHeight="1" x14ac:dyDescent="0.25">
      <c r="A19" s="15"/>
      <c r="B19" s="16"/>
      <c r="C19" s="18"/>
      <c r="D19" s="18" t="s">
        <v>35</v>
      </c>
      <c r="E19" s="17" t="s">
        <v>36</v>
      </c>
      <c r="F19" s="57">
        <v>250</v>
      </c>
      <c r="G19" s="57">
        <v>17.95</v>
      </c>
      <c r="H19" s="57">
        <v>11.3</v>
      </c>
      <c r="I19" s="57">
        <v>25.33</v>
      </c>
      <c r="J19" s="57">
        <v>278.25</v>
      </c>
      <c r="K19" s="58">
        <v>298</v>
      </c>
      <c r="L19" s="36"/>
    </row>
    <row r="20" spans="1:12" ht="11.1" customHeight="1" x14ac:dyDescent="0.25">
      <c r="A20" s="15"/>
      <c r="B20" s="16"/>
      <c r="C20" s="18"/>
      <c r="D20" s="18" t="s">
        <v>37</v>
      </c>
      <c r="E20" s="17"/>
      <c r="F20" s="57"/>
      <c r="G20" s="57"/>
      <c r="H20" s="57"/>
      <c r="I20" s="57"/>
      <c r="J20" s="57"/>
      <c r="K20" s="58"/>
      <c r="L20" s="36"/>
    </row>
    <row r="21" spans="1:12" ht="11.1" customHeight="1" x14ac:dyDescent="0.25">
      <c r="A21" s="15"/>
      <c r="B21" s="16"/>
      <c r="C21" s="18"/>
      <c r="D21" s="18" t="s">
        <v>38</v>
      </c>
      <c r="E21" s="17" t="s">
        <v>50</v>
      </c>
      <c r="F21" s="57">
        <v>150</v>
      </c>
      <c r="G21" s="57">
        <v>0.8</v>
      </c>
      <c r="H21" s="57">
        <v>0.15</v>
      </c>
      <c r="I21" s="57">
        <v>11.1</v>
      </c>
      <c r="J21" s="57">
        <v>68.75</v>
      </c>
      <c r="K21" s="58">
        <v>422</v>
      </c>
      <c r="L21" s="36"/>
    </row>
    <row r="22" spans="1:12" ht="11.1" customHeight="1" x14ac:dyDescent="0.25">
      <c r="A22" s="15"/>
      <c r="B22" s="16"/>
      <c r="C22" s="18"/>
      <c r="D22" s="18" t="s">
        <v>39</v>
      </c>
      <c r="E22" s="17" t="s">
        <v>29</v>
      </c>
      <c r="F22" s="57">
        <v>60</v>
      </c>
      <c r="G22" s="57">
        <v>2.2599999999999998</v>
      </c>
      <c r="H22" s="57">
        <v>0.9</v>
      </c>
      <c r="I22" s="57">
        <v>15.46</v>
      </c>
      <c r="J22" s="57">
        <v>125.76</v>
      </c>
      <c r="K22" s="58">
        <v>20</v>
      </c>
      <c r="L22" s="36"/>
    </row>
    <row r="23" spans="1:12" ht="11.1" customHeight="1" x14ac:dyDescent="0.25">
      <c r="A23" s="15"/>
      <c r="B23" s="16"/>
      <c r="C23" s="18"/>
      <c r="D23" s="18" t="s">
        <v>40</v>
      </c>
      <c r="E23" s="17" t="s">
        <v>41</v>
      </c>
      <c r="F23" s="57">
        <v>40</v>
      </c>
      <c r="G23" s="57">
        <v>2.17</v>
      </c>
      <c r="H23" s="57">
        <v>0.27</v>
      </c>
      <c r="I23" s="57">
        <v>14.17</v>
      </c>
      <c r="J23" s="57">
        <v>68.84</v>
      </c>
      <c r="K23" s="58">
        <v>25</v>
      </c>
      <c r="L23" s="36"/>
    </row>
    <row r="24" spans="1:12" ht="11.1" customHeight="1" x14ac:dyDescent="0.25">
      <c r="A24" s="15"/>
      <c r="B24" s="16"/>
      <c r="C24" s="18"/>
      <c r="D24" s="6"/>
      <c r="E24" s="17"/>
      <c r="F24" s="57"/>
      <c r="G24" s="57"/>
      <c r="H24" s="57"/>
      <c r="I24" s="57"/>
      <c r="J24" s="57"/>
      <c r="K24" s="58"/>
      <c r="L24" s="37"/>
    </row>
    <row r="25" spans="1:12" ht="11.1" customHeight="1" x14ac:dyDescent="0.25">
      <c r="A25" s="15"/>
      <c r="B25" s="16"/>
      <c r="C25" s="18"/>
      <c r="D25" s="6"/>
      <c r="E25" s="17"/>
      <c r="F25" s="57"/>
      <c r="G25" s="57"/>
      <c r="H25" s="57"/>
      <c r="I25" s="57"/>
      <c r="J25" s="57"/>
      <c r="K25" s="58"/>
      <c r="L25" s="36"/>
    </row>
    <row r="26" spans="1:12" ht="11.1" customHeight="1" x14ac:dyDescent="0.25">
      <c r="A26" s="15"/>
      <c r="B26" s="16"/>
      <c r="C26" s="18"/>
      <c r="D26" s="6"/>
      <c r="E26" s="17"/>
      <c r="F26" s="57"/>
      <c r="G26" s="57"/>
      <c r="H26" s="57"/>
      <c r="I26" s="57"/>
      <c r="J26" s="57"/>
      <c r="K26" s="58"/>
      <c r="L26" s="36"/>
    </row>
    <row r="27" spans="1:12" ht="11.1" customHeight="1" x14ac:dyDescent="0.25">
      <c r="A27" s="15"/>
      <c r="B27" s="16"/>
      <c r="C27" s="18"/>
      <c r="D27" s="6"/>
      <c r="E27" s="17"/>
      <c r="F27" s="57"/>
      <c r="G27" s="57"/>
      <c r="H27" s="57"/>
      <c r="I27" s="57"/>
      <c r="J27" s="57"/>
      <c r="K27" s="58"/>
      <c r="L27" s="36"/>
    </row>
    <row r="28" spans="1:12" x14ac:dyDescent="0.25">
      <c r="A28" s="19"/>
      <c r="B28" s="20"/>
      <c r="C28" s="18"/>
      <c r="D28" s="22" t="s">
        <v>31</v>
      </c>
      <c r="E28" s="23"/>
      <c r="F28" s="68">
        <f>SUM(F17:F27)</f>
        <v>870</v>
      </c>
      <c r="G28" s="68">
        <f t="shared" ref="G28:J28" si="1">SUM(G17:G27)</f>
        <v>27.510000000000005</v>
      </c>
      <c r="H28" s="68">
        <f t="shared" si="1"/>
        <v>22.88</v>
      </c>
      <c r="I28" s="68">
        <f t="shared" si="1"/>
        <v>93.320000000000007</v>
      </c>
      <c r="J28" s="68">
        <f t="shared" si="1"/>
        <v>760.11</v>
      </c>
      <c r="K28" s="69"/>
      <c r="L28" s="38">
        <f t="shared" ref="L28" si="2">SUM(L17:L27)</f>
        <v>0</v>
      </c>
    </row>
    <row r="29" spans="1:12" ht="15.75" customHeight="1" thickBot="1" x14ac:dyDescent="0.3">
      <c r="A29" s="24">
        <f>A9</f>
        <v>2</v>
      </c>
      <c r="B29" s="25">
        <f>B9</f>
        <v>5</v>
      </c>
      <c r="C29" s="40" t="s">
        <v>42</v>
      </c>
      <c r="D29" s="41"/>
      <c r="E29" s="26"/>
      <c r="F29" s="63">
        <f>F16+F28</f>
        <v>1445</v>
      </c>
      <c r="G29" s="63">
        <f t="shared" ref="G29:L29" si="3">G16+G28</f>
        <v>37.760000000000005</v>
      </c>
      <c r="H29" s="63">
        <f t="shared" si="3"/>
        <v>44.83</v>
      </c>
      <c r="I29" s="63">
        <f t="shared" si="3"/>
        <v>164.02000000000004</v>
      </c>
      <c r="J29" s="63">
        <f t="shared" si="3"/>
        <v>1293.54</v>
      </c>
      <c r="K29" s="64"/>
      <c r="L29" s="39">
        <f t="shared" si="3"/>
        <v>0</v>
      </c>
    </row>
    <row r="30" spans="1:12" x14ac:dyDescent="0.25">
      <c r="A30" s="70"/>
      <c r="B30" s="70"/>
      <c r="C30" s="71"/>
      <c r="D30" s="71"/>
      <c r="E30" s="71"/>
      <c r="F30" s="72"/>
      <c r="G30" s="72"/>
      <c r="H30" s="72"/>
      <c r="I30" s="72"/>
      <c r="J30" s="72"/>
      <c r="K30" s="73"/>
      <c r="L30" s="74"/>
    </row>
    <row r="31" spans="1:12" x14ac:dyDescent="0.25">
      <c r="A31" s="75"/>
      <c r="B31" s="75"/>
      <c r="C31" s="76"/>
      <c r="D31" s="76"/>
      <c r="E31" s="76"/>
      <c r="F31" s="77"/>
      <c r="G31" s="77"/>
      <c r="H31" s="77"/>
      <c r="I31" s="77"/>
      <c r="J31" s="78"/>
      <c r="K31" s="73"/>
      <c r="L31" s="75"/>
    </row>
    <row r="32" spans="1:12" x14ac:dyDescent="0.25">
      <c r="A32" s="79"/>
      <c r="B32" s="79"/>
      <c r="C32" s="76"/>
      <c r="D32" s="76"/>
      <c r="E32" s="76"/>
      <c r="F32" s="77"/>
      <c r="G32" s="73"/>
      <c r="H32" s="73"/>
      <c r="I32" s="73"/>
      <c r="J32" s="80"/>
      <c r="K32" s="81"/>
      <c r="L32" s="79"/>
    </row>
  </sheetData>
  <mergeCells count="8">
    <mergeCell ref="C30:E30"/>
    <mergeCell ref="C31:E31"/>
    <mergeCell ref="C32:E32"/>
    <mergeCell ref="C29:D29"/>
    <mergeCell ref="C4:E4"/>
    <mergeCell ref="H4:K4"/>
    <mergeCell ref="H5:K5"/>
    <mergeCell ref="F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2026-04-01T19:54:04Z</dcterms:modified>
</cp:coreProperties>
</file>